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35" windowWidth="15480" windowHeight="6180" tabRatio="706" activeTab="0"/>
  </bookViews>
  <sheets>
    <sheet name="FrontPage" sheetId="1" r:id="rId1"/>
    <sheet name="AdministrativeInformation" sheetId="2" r:id="rId2"/>
    <sheet name="GeneralDescription" sheetId="3" r:id="rId3"/>
    <sheet name="AvailabilityQuarterly" sheetId="4" r:id="rId4"/>
    <sheet name="AvailabilityAnnual" sheetId="5" r:id="rId5"/>
    <sheet name="Relevance" sheetId="6" r:id="rId6"/>
    <sheet name="SamplingErrors" sheetId="7" r:id="rId7"/>
    <sheet name="FrameErrors" sheetId="8" r:id="rId8"/>
    <sheet name="MeasurementErrors" sheetId="9" r:id="rId9"/>
    <sheet name="ProcessingErrors" sheetId="10" r:id="rId10"/>
    <sheet name="NonResponseErrors" sheetId="11" r:id="rId11"/>
    <sheet name="NonResponseMethods" sheetId="12" r:id="rId12"/>
    <sheet name="Registers Errors" sheetId="13" r:id="rId13"/>
    <sheet name="Timeliness&amp;Punctuality_LFS" sheetId="14" r:id="rId14"/>
    <sheet name="Timeliness&amp;Punctuality_NUTS-3" sheetId="15" r:id="rId15"/>
    <sheet name="Accessibility&amp;Clarity" sheetId="16" r:id="rId16"/>
    <sheet name="ComparabilityOverTime" sheetId="17" r:id="rId17"/>
    <sheet name="ComparabilityOverSpace" sheetId="18" r:id="rId18"/>
    <sheet name="AdherenceToEURegulations" sheetId="19" r:id="rId19"/>
    <sheet name="CoherenceWithNationalAccounts" sheetId="20" r:id="rId20"/>
    <sheet name="53rd week+INCDECIL" sheetId="21" r:id="rId21"/>
    <sheet name="CoherenceWithBusinessStatistics" sheetId="22" r:id="rId22"/>
    <sheet name="CoherenceWithRegUnemployment" sheetId="23" r:id="rId23"/>
    <sheet name="Cost&amp;Burden" sheetId="24" r:id="rId24"/>
  </sheets>
  <externalReferences>
    <externalReference r:id="rId27"/>
    <externalReference r:id="rId28"/>
  </externalReferences>
  <definedNames>
    <definedName name="_1">'[1]GeneralDescription'!#REF!</definedName>
    <definedName name="_2">'[1]AvailabilityQuarterly'!#REF!</definedName>
    <definedName name="_3">'[1]AvailabilityAnnual'!#REF!</definedName>
    <definedName name="_4">'[1]Relevance'!#REF!</definedName>
    <definedName name="_ftn1" localSheetId="2">'GeneralDescription'!$A$52</definedName>
    <definedName name="_ftnref1" localSheetId="2">'GeneralDescription'!#REF!</definedName>
    <definedName name="_ftnref1_3" localSheetId="20">'[2]GeneralDescription'!#REF!</definedName>
    <definedName name="_ftnref1_3">'[1]GeneralDescription'!#REF!</definedName>
    <definedName name="_Toc428353355" localSheetId="4">'AvailabilityAnnual'!#REF!</definedName>
    <definedName name="_Toc428353355" localSheetId="3">'AvailabilityQuarterly'!#REF!</definedName>
    <definedName name="_Toc428353355" localSheetId="5">'Relevance'!#REF!</definedName>
    <definedName name="_Toc428353355_4" localSheetId="20">'[2]AvailabilityQuarterly'!#REF!</definedName>
    <definedName name="_Toc428353355_4">'[1]AvailabilityQuarterly'!#REF!</definedName>
    <definedName name="_Toc428353355_5" localSheetId="20">'[2]AvailabilityAnnual'!#REF!</definedName>
    <definedName name="_Toc428353355_5">'[1]AvailabilityAnnual'!#REF!</definedName>
    <definedName name="_Toc428353355_6" localSheetId="20">'[2]Relevance'!#REF!</definedName>
    <definedName name="_Toc428353355_6">'[1]Relevance'!#REF!</definedName>
  </definedNames>
  <calcPr fullCalcOnLoad="1"/>
</workbook>
</file>

<file path=xl/comments10.xml><?xml version="1.0" encoding="utf-8"?>
<comments xmlns="http://schemas.openxmlformats.org/spreadsheetml/2006/main">
  <authors>
    <author>Omar S Hardarson</author>
  </authors>
  <commentList>
    <comment ref="A3" authorId="0">
      <text>
        <r>
          <rPr>
            <b/>
            <sz val="8"/>
            <rFont val="Tahoma"/>
            <family val="0"/>
          </rPr>
          <t>Errors that occur when information on a questionnaire is converted to a computer format</t>
        </r>
      </text>
    </comment>
    <comment ref="A19" authorId="0">
      <text>
        <r>
          <rPr>
            <b/>
            <sz val="8"/>
            <rFont val="Tahoma"/>
            <family val="0"/>
          </rPr>
          <t>Mainly due to the use of computers (bugs in computer programs, wrong files etc.)</t>
        </r>
      </text>
    </comment>
  </commentList>
</comments>
</file>

<file path=xl/comments11.xml><?xml version="1.0" encoding="utf-8"?>
<comments xmlns="http://schemas.openxmlformats.org/spreadsheetml/2006/main">
  <authors>
    <author>Katja Rutar</author>
  </authors>
  <commentList>
    <comment ref="C7" authorId="0">
      <text>
        <r>
          <rPr>
            <b/>
            <sz val="10"/>
            <rFont val="Tahoma"/>
            <family val="0"/>
          </rPr>
          <t>Katja Rutar:</t>
        </r>
        <r>
          <rPr>
            <sz val="10"/>
            <rFont val="Tahoma"/>
            <family val="0"/>
          </rPr>
          <t xml:space="preserve">
Nonrespondents from previous wave are not included in the sample.</t>
        </r>
      </text>
    </comment>
    <comment ref="D7" authorId="0">
      <text>
        <r>
          <rPr>
            <b/>
            <sz val="10"/>
            <rFont val="Tahoma"/>
            <family val="0"/>
          </rPr>
          <t>Katja Rutar:</t>
        </r>
        <r>
          <rPr>
            <sz val="10"/>
            <rFont val="Tahoma"/>
            <family val="0"/>
          </rPr>
          <t xml:space="preserve">
Nonrespondents from previous wave are not included in the sample.</t>
        </r>
      </text>
    </comment>
    <comment ref="E7" authorId="0">
      <text>
        <r>
          <rPr>
            <b/>
            <sz val="10"/>
            <rFont val="Tahoma"/>
            <family val="0"/>
          </rPr>
          <t>Katja Rutar:</t>
        </r>
        <r>
          <rPr>
            <sz val="10"/>
            <rFont val="Tahoma"/>
            <family val="0"/>
          </rPr>
          <t xml:space="preserve">
Nonrespondents from previous wave are not included in the sample.</t>
        </r>
      </text>
    </comment>
    <comment ref="F7" authorId="0">
      <text>
        <r>
          <rPr>
            <b/>
            <sz val="10"/>
            <rFont val="Tahoma"/>
            <family val="0"/>
          </rPr>
          <t>Katja Rutar:</t>
        </r>
        <r>
          <rPr>
            <sz val="10"/>
            <rFont val="Tahoma"/>
            <family val="0"/>
          </rPr>
          <t xml:space="preserve">
Nonrespondents from previous wave are not included in the sample.</t>
        </r>
      </text>
    </comment>
  </commentList>
</comments>
</file>

<file path=xl/comments12.xml><?xml version="1.0" encoding="utf-8"?>
<comments xmlns="http://schemas.openxmlformats.org/spreadsheetml/2006/main">
  <authors>
    <author>massanl</author>
    <author>docadga</author>
  </authors>
  <commentList>
    <comment ref="E14" authorId="0">
      <text>
        <r>
          <rPr>
            <b/>
            <sz val="8"/>
            <rFont val="Tahoma"/>
            <family val="0"/>
          </rPr>
          <t>Report which non-responding units are substituted (e.g. non-contacts , refusals, other non-respondents, ineligible units, etc.); at what stage they are substituted (e.g. first wave or further waves); and the criteria for the selection of substitute units (e.g. the household next door or the following unit in the sampling list, etc.).</t>
        </r>
      </text>
    </comment>
    <comment ref="A12" authorId="0">
      <text>
        <r>
          <rPr>
            <b/>
            <sz val="8"/>
            <rFont val="Tahoma"/>
            <family val="0"/>
          </rPr>
          <t xml:space="preserve">e.g. post-stratification by ad hoc auxiliary information for non-response. </t>
        </r>
        <r>
          <rPr>
            <sz val="8"/>
            <rFont val="Tahoma"/>
            <family val="0"/>
          </rPr>
          <t xml:space="preserve">
</t>
        </r>
      </text>
    </comment>
    <comment ref="A16" authorId="0">
      <text>
        <r>
          <rPr>
            <b/>
            <sz val="8"/>
            <rFont val="Tahoma"/>
            <family val="0"/>
          </rPr>
          <t>e.g. results of non-response surveys, copying information from previous waves, etc.</t>
        </r>
      </text>
    </comment>
    <comment ref="B3" authorId="1">
      <text>
        <r>
          <rPr>
            <b/>
            <sz val="8"/>
            <rFont val="Tahoma"/>
            <family val="0"/>
          </rPr>
          <t>If the characteristic is not underestimated write "NA"</t>
        </r>
      </text>
    </comment>
    <comment ref="E3" authorId="1">
      <text>
        <r>
          <rPr>
            <b/>
            <sz val="8"/>
            <rFont val="Tahoma"/>
            <family val="0"/>
          </rPr>
          <t>If the characteristic is not overestimated write "NA"</t>
        </r>
      </text>
    </comment>
  </commentList>
</comments>
</file>

<file path=xl/comments13.xml><?xml version="1.0" encoding="utf-8"?>
<comments xmlns="http://schemas.openxmlformats.org/spreadsheetml/2006/main">
  <authors>
    <author>Omar S Hardarson</author>
  </authors>
  <commentList>
    <comment ref="A4" authorId="0">
      <text>
        <r>
          <rPr>
            <sz val="8"/>
            <rFont val="Tahoma"/>
            <family val="0"/>
          </rPr>
          <t>E.g., 
- Municipalities transfer their social assistance clients to the unemployment registers in order to save expenses.</t>
        </r>
      </text>
    </comment>
  </commentList>
</comments>
</file>

<file path=xl/comments19.xml><?xml version="1.0" encoding="utf-8"?>
<comments xmlns="http://schemas.openxmlformats.org/spreadsheetml/2006/main">
  <authors>
    <author>?mar S Har?arson</author>
  </authors>
  <commentList>
    <comment ref="B2" authorId="0">
      <text>
        <r>
          <rPr>
            <sz val="8"/>
            <rFont val="Tahoma"/>
            <family val="2"/>
          </rPr>
          <t xml:space="preserve">See Annex 2 of Commission Regulation (EC) No 1897/2000 </t>
        </r>
      </text>
    </comment>
    <comment ref="B16" authorId="0">
      <text>
        <r>
          <rPr>
            <sz val="8"/>
            <rFont val="Tahoma"/>
            <family val="2"/>
          </rPr>
          <t xml:space="preserve">See Annex 1 of Commission Regulation (EC) No 1897/2000 </t>
        </r>
      </text>
    </comment>
    <comment ref="B9" authorId="0">
      <text>
        <r>
          <rPr>
            <sz val="8"/>
            <rFont val="Tahoma"/>
            <family val="2"/>
          </rPr>
          <t xml:space="preserve">Commission Regulation (EC) No 377/2008
</t>
        </r>
      </text>
    </comment>
  </commentList>
</comments>
</file>

<file path=xl/comments21.xml><?xml version="1.0" encoding="utf-8"?>
<comments xmlns="http://schemas.openxmlformats.org/spreadsheetml/2006/main">
  <authors>
    <author>massanl</author>
  </authors>
  <commentList>
    <comment ref="B1" authorId="0">
      <text>
        <r>
          <rPr>
            <sz val="8"/>
            <rFont val="Tahoma"/>
            <family val="2"/>
          </rPr>
          <t>Commission Regulation (EC) No 377/2008, Annex II</t>
        </r>
      </text>
    </comment>
    <comment ref="B5" authorId="0">
      <text>
        <r>
          <rPr>
            <sz val="8"/>
            <rFont val="Tahoma"/>
            <family val="2"/>
          </rPr>
          <t xml:space="preserve">Write </t>
        </r>
        <r>
          <rPr>
            <b/>
            <sz val="8"/>
            <rFont val="Tahoma"/>
            <family val="2"/>
          </rPr>
          <t>X</t>
        </r>
        <r>
          <rPr>
            <sz val="8"/>
            <rFont val="Tahoma"/>
            <family val="2"/>
          </rPr>
          <t xml:space="preserve"> for the right choice. Please leave blank the other options</t>
        </r>
      </text>
    </comment>
  </commentList>
</comments>
</file>

<file path=xl/comments23.xml><?xml version="1.0" encoding="utf-8"?>
<comments xmlns="http://schemas.openxmlformats.org/spreadsheetml/2006/main">
  <authors>
    <author>Omar S Hardarson</author>
  </authors>
  <commentList>
    <comment ref="A15" authorId="0">
      <text>
        <r>
          <rPr>
            <b/>
            <sz val="8"/>
            <rFont val="Tahoma"/>
            <family val="0"/>
          </rPr>
          <t xml:space="preserve"> Only to be completed by countries using the LFS to produce NUTS-3 level data for Eurostat</t>
        </r>
        <r>
          <rPr>
            <sz val="8"/>
            <rFont val="Tahoma"/>
            <family val="0"/>
          </rPr>
          <t xml:space="preserve">
</t>
        </r>
      </text>
    </comment>
  </commentList>
</comments>
</file>

<file path=xl/comments3.xml><?xml version="1.0" encoding="utf-8"?>
<comments xmlns="http://schemas.openxmlformats.org/spreadsheetml/2006/main">
  <authors>
    <author>massanl</author>
  </authors>
  <commentList>
    <comment ref="B36" authorId="0">
      <text>
        <r>
          <rPr>
            <b/>
            <sz val="8"/>
            <rFont val="Tahoma"/>
            <family val="2"/>
          </rPr>
          <t>i.e.: 1st wave, or 1st and 6th waves, etc.</t>
        </r>
      </text>
    </comment>
    <comment ref="B37" authorId="0">
      <text>
        <r>
          <rPr>
            <b/>
            <sz val="8"/>
            <rFont val="Tahoma"/>
            <family val="0"/>
          </rPr>
          <t>30 totals: 3 employment statuses X 2 genders X 5 age groups</t>
        </r>
        <r>
          <rPr>
            <sz val="8"/>
            <rFont val="Tahoma"/>
            <family val="0"/>
          </rPr>
          <t xml:space="preserve">
</t>
        </r>
      </text>
    </comment>
    <comment ref="B38" authorId="0">
      <text>
        <r>
          <rPr>
            <b/>
            <sz val="8"/>
            <rFont val="Tahoma"/>
            <family val="0"/>
          </rPr>
          <t xml:space="preserve">e.g. consistency for ilostatus only; or for the three variables one by one; etc.
</t>
        </r>
      </text>
    </comment>
  </commentList>
</comments>
</file>

<file path=xl/comments4.xml><?xml version="1.0" encoding="utf-8"?>
<comments xmlns="http://schemas.openxmlformats.org/spreadsheetml/2006/main">
  <authors>
    <author>Omar S Hardarson</author>
  </authors>
  <commentList>
    <comment ref="G3" authorId="0">
      <text>
        <r>
          <rPr>
            <b/>
            <sz val="8"/>
            <rFont val="Tahoma"/>
            <family val="0"/>
          </rPr>
          <t xml:space="preserve">C: All records have the same value
</t>
        </r>
      </text>
    </comment>
  </commentList>
</comments>
</file>

<file path=xl/comments5.xml><?xml version="1.0" encoding="utf-8"?>
<comments xmlns="http://schemas.openxmlformats.org/spreadsheetml/2006/main">
  <authors>
    <author>Omar S Hardarson</author>
  </authors>
  <commentList>
    <comment ref="D3" authorId="0">
      <text>
        <r>
          <rPr>
            <b/>
            <sz val="8"/>
            <rFont val="Tahoma"/>
            <family val="0"/>
          </rPr>
          <t xml:space="preserve">C: All records have the same value
</t>
        </r>
      </text>
    </comment>
  </commentList>
</comments>
</file>

<file path=xl/comments7.xml><?xml version="1.0" encoding="utf-8"?>
<comments xmlns="http://schemas.openxmlformats.org/spreadsheetml/2006/main">
  <authors>
    <author>Katja Rutar</author>
  </authors>
  <commentList>
    <comment ref="C62" authorId="0">
      <text>
        <r>
          <rPr>
            <b/>
            <sz val="10"/>
            <rFont val="Tahoma"/>
            <family val="0"/>
          </rPr>
          <t>Katja Rutar:</t>
        </r>
        <r>
          <rPr>
            <sz val="10"/>
            <rFont val="Tahoma"/>
            <family val="0"/>
          </rPr>
          <t xml:space="preserve">
Population over 14 years</t>
        </r>
      </text>
    </comment>
    <comment ref="F171" authorId="0">
      <text>
        <r>
          <rPr>
            <b/>
            <sz val="10"/>
            <rFont val="Tahoma"/>
            <family val="0"/>
          </rPr>
          <t>Katja Rutar:</t>
        </r>
        <r>
          <rPr>
            <sz val="10"/>
            <rFont val="Tahoma"/>
            <family val="0"/>
          </rPr>
          <t xml:space="preserve">
variance is calculated analiticaly (without approximation)</t>
        </r>
      </text>
    </comment>
  </commentList>
</comments>
</file>

<file path=xl/comments8.xml><?xml version="1.0" encoding="utf-8"?>
<comments xmlns="http://schemas.openxmlformats.org/spreadsheetml/2006/main">
  <authors>
    <author>Omar S Hardarson</author>
    <author>massanl</author>
  </authors>
  <commentList>
    <comment ref="A7" authorId="0">
      <text>
        <r>
          <rPr>
            <b/>
            <sz val="8"/>
            <rFont val="Tahoma"/>
            <family val="0"/>
          </rPr>
          <t>Misclassification refers to statistical units having an erroneous classification where both the wrong and the correct one are within the target population.</t>
        </r>
      </text>
    </comment>
    <comment ref="C4" authorId="1">
      <text>
        <r>
          <rPr>
            <b/>
            <sz val="8"/>
            <rFont val="Tahoma"/>
            <family val="0"/>
          </rPr>
          <t>Mention specifically which regions / population groups are not or badly represented in the sample.</t>
        </r>
        <r>
          <rPr>
            <sz val="8"/>
            <rFont val="Tahoma"/>
            <family val="0"/>
          </rPr>
          <t xml:space="preserve">
</t>
        </r>
      </text>
    </comment>
  </commentList>
</comments>
</file>

<file path=xl/comments9.xml><?xml version="1.0" encoding="utf-8"?>
<comments xmlns="http://schemas.openxmlformats.org/spreadsheetml/2006/main">
  <authors>
    <author>Omar S Hardarson</author>
  </authors>
  <commentList>
    <comment ref="A7" authorId="0">
      <text>
        <r>
          <rPr>
            <b/>
            <sz val="8"/>
            <rFont val="Tahoma"/>
            <family val="0"/>
          </rPr>
          <t>Date of last update of the questionnaire before the end of the reference period for this report</t>
        </r>
        <r>
          <rPr>
            <sz val="8"/>
            <rFont val="Tahoma"/>
            <family val="0"/>
          </rPr>
          <t xml:space="preserve">
</t>
        </r>
      </text>
    </comment>
  </commentList>
</comments>
</file>

<file path=xl/sharedStrings.xml><?xml version="1.0" encoding="utf-8"?>
<sst xmlns="http://schemas.openxmlformats.org/spreadsheetml/2006/main" count="888" uniqueCount="554">
  <si>
    <t>Definition of resident population (*)</t>
  </si>
  <si>
    <t>Identification of the main job (*)</t>
  </si>
  <si>
    <t>(*) See LABOUR FORCE SURVEY - REVISED EXPLANATORY NOTES (TO BE APPLIED FROM 2008Q1 ONWARDS)</t>
  </si>
  <si>
    <t>Only for countries using a subsample for yearly variables</t>
  </si>
  <si>
    <t>Refer to previous table 3.1b</t>
  </si>
  <si>
    <t>Changes to</t>
  </si>
  <si>
    <t>questionnaire</t>
  </si>
  <si>
    <t>survey mode</t>
  </si>
  <si>
    <t>sampling frame</t>
  </si>
  <si>
    <t>sample design</t>
  </si>
  <si>
    <t>rotation pattern</t>
  </si>
  <si>
    <t>instruction to interviewers</t>
  </si>
  <si>
    <t>weighting scheme</t>
  </si>
  <si>
    <t>use of auxiliary information</t>
  </si>
  <si>
    <t>For example changes in data collection, weighting scheme, new design, use of auxiliary information</t>
  </si>
  <si>
    <t>NUTS-2 region (code + name)</t>
  </si>
  <si>
    <t>Is there a divergence between the national and European concepts for the following characteristics?</t>
  </si>
  <si>
    <t>(Y/N)</t>
  </si>
  <si>
    <t>EUROPEAN COMMISSION</t>
  </si>
  <si>
    <t>EUROSTAT</t>
  </si>
  <si>
    <t>Joint</t>
  </si>
  <si>
    <t>Standard Quality Report</t>
  </si>
  <si>
    <t xml:space="preserve">for </t>
  </si>
  <si>
    <t>Labour Force Survey</t>
  </si>
  <si>
    <t xml:space="preserve">and </t>
  </si>
  <si>
    <t>Regional Labour Market Statistics</t>
  </si>
  <si>
    <t>General information</t>
  </si>
  <si>
    <t>The structure of the form is according to the quality concept for Eurostat.</t>
  </si>
  <si>
    <t>The aim of the quality reports is to establish the current level of knowledge in Eurostat</t>
  </si>
  <si>
    <t>about the quality of the statistical products. The results from the reports will be used for</t>
  </si>
  <si>
    <t>internal summaries of what is known about the quality and where there is lack of quality.</t>
  </si>
  <si>
    <t>All available information that describes the quality of the product should be reported. If the</t>
  </si>
  <si>
    <t>information is extensive, references should be given for information more detailed. For</t>
  </si>
  <si>
    <t>lack of information on some quality aspects no complementary data has to be collected</t>
  </si>
  <si>
    <t>from the Member States.</t>
  </si>
  <si>
    <t>The reports should be updated continuously and transmitted to the quality manager once</t>
  </si>
  <si>
    <t>a year.</t>
  </si>
  <si>
    <t>Administrative information</t>
  </si>
  <si>
    <t>Country</t>
  </si>
  <si>
    <t>Statistical product (name)</t>
  </si>
  <si>
    <t>Labour Force Survey and NUTS-3 level estimates of the  labour force and the number of unemployed</t>
  </si>
  <si>
    <t>Reference period</t>
  </si>
  <si>
    <t>Periodicity of the LFS statistics (monthly, quarterly, annual)</t>
  </si>
  <si>
    <t>Periodicity of the NUTS-3 statistics</t>
  </si>
  <si>
    <t>Persons who have filled the present report</t>
  </si>
  <si>
    <t>Complete the abbreviations used in the report</t>
  </si>
  <si>
    <t>Abbreviation</t>
  </si>
  <si>
    <t>Explanation</t>
  </si>
  <si>
    <t>CV</t>
  </si>
  <si>
    <t>Yes / No</t>
  </si>
  <si>
    <t>M?</t>
  </si>
  <si>
    <t>Member State doesn’t know</t>
  </si>
  <si>
    <t>NA</t>
  </si>
  <si>
    <t>Not applicable/ Not relevant</t>
  </si>
  <si>
    <t>No response: Member State doesn’t answer to Eurostat request for information</t>
  </si>
  <si>
    <t>LFS</t>
  </si>
  <si>
    <t>NUTS</t>
  </si>
  <si>
    <t>The design and methods used for the LFS</t>
  </si>
  <si>
    <t>Coverage</t>
  </si>
  <si>
    <t>Inclusion/exclusion criteria for members of the household</t>
  </si>
  <si>
    <t xml:space="preserve">Reference week  </t>
  </si>
  <si>
    <t>Periodicity of the results</t>
  </si>
  <si>
    <t>Sampling design</t>
  </si>
  <si>
    <t>Stratification</t>
  </si>
  <si>
    <t>Description of the rotation scheme</t>
  </si>
  <si>
    <t>Short comments on reasons for non-available statistics and prospects for future solutions</t>
  </si>
  <si>
    <t>CV of national quarterly aggregates (in %)</t>
  </si>
  <si>
    <t>Quarter</t>
  </si>
  <si>
    <t>Number of employed</t>
  </si>
  <si>
    <t>Number of part-time employed</t>
  </si>
  <si>
    <t>Number of unemployed</t>
  </si>
  <si>
    <t>Rate of unemployment</t>
  </si>
  <si>
    <t>CV of regional (NUTS-2) annual aggregates (in %)</t>
  </si>
  <si>
    <t>Add rows as necessary.</t>
  </si>
  <si>
    <t>Number of persons in the labour force</t>
  </si>
  <si>
    <t>Reference on software used :</t>
  </si>
  <si>
    <t>Reference on method of estimation:</t>
  </si>
  <si>
    <t>Region (NUTS-3)</t>
  </si>
  <si>
    <t>CV of regional (NUTS-3) annual aggregates (in %)</t>
  </si>
  <si>
    <t>Unemployment rate</t>
  </si>
  <si>
    <t>Sample size (number of responding persons)</t>
  </si>
  <si>
    <t>Table 2.2.1 Frame quality, coverage rates and methodological notes</t>
  </si>
  <si>
    <t>Reference on frame errors</t>
  </si>
  <si>
    <t>Number of respondents to the pilot survey</t>
  </si>
  <si>
    <t>Report from cognitive laboratory available (Y/N)</t>
  </si>
  <si>
    <t>Table 2.2.2.c Are there any methodological notes on the measurement errors?</t>
  </si>
  <si>
    <t>Main references</t>
  </si>
  <si>
    <t>Table 2.2.2.d Main methods of reducing measurement errors</t>
  </si>
  <si>
    <t>Error source</t>
  </si>
  <si>
    <t>Brief comments</t>
  </si>
  <si>
    <t>Respondent</t>
  </si>
  <si>
    <t>Interviewer</t>
  </si>
  <si>
    <t>Questionnaire</t>
  </si>
  <si>
    <t>Other</t>
  </si>
  <si>
    <t>Date of the last pilot survey in order to test the questionnaire</t>
  </si>
  <si>
    <t>Table 2.2.3a Information available about data capture errors and the error rates</t>
  </si>
  <si>
    <t>Comments</t>
  </si>
  <si>
    <t>Table 2.2.3b Information available about codification errors and the error rates</t>
  </si>
  <si>
    <t>Table 2.2.3c Information available about editing errors and the error rates</t>
  </si>
  <si>
    <t>Error rate  in  %</t>
  </si>
  <si>
    <t>Error rate in %</t>
  </si>
  <si>
    <t>Info.  on data capture errors  (Y/N/NA)</t>
  </si>
  <si>
    <t>Is non response rate available (Y/N)</t>
  </si>
  <si>
    <t xml:space="preserve">Is the non response rate weighted? (Y/N) </t>
  </si>
  <si>
    <t>If weighted, state the definition of the weights</t>
  </si>
  <si>
    <t>Wave</t>
  </si>
  <si>
    <t>Non response rate in %</t>
  </si>
  <si>
    <t>Only to be completed by countries using the LFS to produce NUTS-3 level data for Eurostat</t>
  </si>
  <si>
    <t>Refusals (%)</t>
  </si>
  <si>
    <t>Non-contacts (%)</t>
  </si>
  <si>
    <t>Other reasons(%)</t>
  </si>
  <si>
    <t>Describe method used, mentioning which auxiliary information or stratification is used</t>
  </si>
  <si>
    <t>Characteristic</t>
  </si>
  <si>
    <t>References</t>
  </si>
  <si>
    <t>Non response rate (%)</t>
  </si>
  <si>
    <t>Table 3.1.a Reference period, transmission date and coverage</t>
  </si>
  <si>
    <t>Main dates in the national production process</t>
  </si>
  <si>
    <t>Date of  data collection beginning</t>
  </si>
  <si>
    <t>Date of end of the quality check for statistics requested by Eurostat</t>
  </si>
  <si>
    <t>Date of national publication</t>
  </si>
  <si>
    <r>
      <t>Describe</t>
    </r>
    <r>
      <rPr>
        <sz val="8"/>
        <rFont val="Arial"/>
        <family val="2"/>
      </rPr>
      <t xml:space="preserve"> </t>
    </r>
    <r>
      <rPr>
        <i/>
        <sz val="8"/>
        <rFont val="Arial"/>
        <family val="2"/>
      </rPr>
      <t>reasons for late delivery mentioning all bottle-necks</t>
    </r>
  </si>
  <si>
    <t>Describe ways for improving timeliness</t>
  </si>
  <si>
    <t>Table 3.2.a Reference period, transmission date and coverage</t>
  </si>
  <si>
    <t>Table 3.2.c Ways for improving timeliness</t>
  </si>
  <si>
    <t>NUTS-3 level LFS data on unemployment and labour force</t>
  </si>
  <si>
    <t>Quarterly LFS data</t>
  </si>
  <si>
    <t>To be completed only in case of late delivery of NUTS-3 level data on unemployment and</t>
  </si>
  <si>
    <t>labour force.</t>
  </si>
  <si>
    <t>4.1 A list of type and frequency of publications</t>
  </si>
  <si>
    <t>4.2 Conditions of access to data</t>
  </si>
  <si>
    <t>Means, support, marketing conditions, possible restrictions, existing service-level agreement, etc.</t>
  </si>
  <si>
    <t>4.3 Accompanying information to data</t>
  </si>
  <si>
    <t>4.4 Further assistance available to users</t>
  </si>
  <si>
    <t>4.5 Possible improvements, compared to the previous situation.</t>
  </si>
  <si>
    <t>Documentation, explanation, quality limitations, graphics etc.</t>
  </si>
  <si>
    <t>If statistics are revised, give brief comment on the method of revision</t>
  </si>
  <si>
    <t>Estimation of adjustment F/P for aggregate</t>
  </si>
  <si>
    <t>Estimation of effect for aggregates (%)</t>
  </si>
  <si>
    <t>Principle</t>
  </si>
  <si>
    <t>Description of improvement</t>
  </si>
  <si>
    <t>Variable</t>
  </si>
  <si>
    <t>Concept</t>
  </si>
  <si>
    <t>questionnaire so that it complies with the Twelve Principles.</t>
  </si>
  <si>
    <t>questionnaire so that it accurately transcodes to the EU list of variables</t>
  </si>
  <si>
    <t xml:space="preserve">transmitted data comply with the EU definition of unemployment. </t>
  </si>
  <si>
    <t>Table 6.1 Coherence of LFS data with National Accounts data</t>
  </si>
  <si>
    <t>Description of difference in concept</t>
  </si>
  <si>
    <t>Description of difference in measurement</t>
  </si>
  <si>
    <t>Give an assessment of the effects of the differences</t>
  </si>
  <si>
    <t>Give references to description of differences</t>
  </si>
  <si>
    <t>Total employment</t>
  </si>
  <si>
    <t>Total employment by NACE</t>
  </si>
  <si>
    <t>Number of hours worked</t>
  </si>
  <si>
    <t>Table 6.2  Coherence of LFS data with Business statistics data</t>
  </si>
  <si>
    <t>Table 6.3a  Coherence of LFS data with registered unemployment</t>
  </si>
  <si>
    <t>Overall effect</t>
  </si>
  <si>
    <t>Men under 25 years</t>
  </si>
  <si>
    <t>Men 25 years and over</t>
  </si>
  <si>
    <t>Women under 25 years</t>
  </si>
  <si>
    <t>Women 25 years and over</t>
  </si>
  <si>
    <t>Regional distribution (NUTS-3)</t>
  </si>
  <si>
    <t>Table 6.3b  Assessment of the effect of differences of  LFS unemployment and</t>
  </si>
  <si>
    <t>registered unemployment</t>
  </si>
  <si>
    <t>8.1 Cost</t>
  </si>
  <si>
    <t>Full-time equivalents</t>
  </si>
  <si>
    <t>Total</t>
  </si>
  <si>
    <t>8.2 Burden</t>
  </si>
  <si>
    <t>Table 8.2a Duration of the interview</t>
  </si>
  <si>
    <t>Minutes</t>
  </si>
  <si>
    <t>First wave</t>
  </si>
  <si>
    <t>Later waves</t>
  </si>
  <si>
    <t>Table 8.2b Number of units</t>
  </si>
  <si>
    <t>Number</t>
  </si>
  <si>
    <t>Households visited over the year</t>
  </si>
  <si>
    <t>Note: This table should only show the burden on the respondents. Not</t>
  </si>
  <si>
    <t>time spent in the field to contact the household or fill out adminstrative</t>
  </si>
  <si>
    <t>forms.</t>
  </si>
  <si>
    <t>Table 2.2.3d Information available about other processing errors and the error</t>
  </si>
  <si>
    <t>rates</t>
  </si>
  <si>
    <t>Only for those countries using registered unemployment to produce NUTS-3 level data on</t>
  </si>
  <si>
    <t>unemployment or labour force.</t>
  </si>
  <si>
    <t>Y/N</t>
  </si>
  <si>
    <t>Date of the last update of the questionnaire</t>
  </si>
  <si>
    <t>Table 2.2.2.b Errors due to the medium (questionnaire)</t>
  </si>
  <si>
    <t>Table 2.2.3a is only for countries not using Computer assisted data collection.</t>
  </si>
  <si>
    <t>- of which professional and managerial</t>
  </si>
  <si>
    <t>Brief description of the method used to produce data on unemployment and labour force by NUTS-3 level</t>
  </si>
  <si>
    <t xml:space="preserve">For the calculation of the CV for NUTS-3 regions, the national design effect can be used as an approximation of the true regional design effect. Please indicate if this approximation is used (Y/N): </t>
  </si>
  <si>
    <t>Coefficient of variation (or relative standard error)</t>
  </si>
  <si>
    <t>2.3.1 Assessment of errors (bias) in the registration of unemployment</t>
  </si>
  <si>
    <t>Table 2.1.1 Coefficient of variation (CV) Quarterly and annual estimates</t>
  </si>
  <si>
    <t>Nomenclature of territorial units for statistics or corresponding statistical regions in the EFTA and candidates countries</t>
  </si>
  <si>
    <t>Regional level of an individual record (person) in the national data set</t>
  </si>
  <si>
    <t>Variable status</t>
  </si>
  <si>
    <t>Column</t>
  </si>
  <si>
    <t>Identifier</t>
  </si>
  <si>
    <t>Lowest regional level of the results published by NSI</t>
  </si>
  <si>
    <t>Lowest regional level of the results delivered to researchers by NSI</t>
  </si>
  <si>
    <t>Primary sampling unit (PSU)</t>
  </si>
  <si>
    <t>Final sampling unit (FSU)</t>
  </si>
  <si>
    <t>Final stage sampling method</t>
  </si>
  <si>
    <t>Gender is used in weighting (Y/N)</t>
  </si>
  <si>
    <t>Which age groups are used in the weighting (e.g., 0-14, 15-19, ..., 70-74, 75+)?</t>
  </si>
  <si>
    <t>Which regional breakdown is used in the weighting (e.g. NUTS 3)?</t>
  </si>
  <si>
    <t>Brief description of the method of calculating the weights</t>
  </si>
  <si>
    <t>Other weighting dimensions</t>
  </si>
  <si>
    <t>First (and intermediate) stage sampling method</t>
  </si>
  <si>
    <t>Participation is voluntary/compulsory?</t>
  </si>
  <si>
    <t>Questions relating to employment status are put to all persons aged ...</t>
  </si>
  <si>
    <t>Reporting unit</t>
  </si>
  <si>
    <t>collected by these units.</t>
  </si>
  <si>
    <t>Brief description of the method which is used to produce NUTS-3 unemployment and labour force data sent to Eurostat?</t>
  </si>
  <si>
    <t>Is the sample population in private household expanded to the total population (including those in collective households)? (Y/N)</t>
  </si>
  <si>
    <t>Average number of hours actually worked per week</t>
  </si>
  <si>
    <t>Publication thresholds, annual estimates</t>
  </si>
  <si>
    <t>Limit, below which figures cannot be published</t>
  </si>
  <si>
    <t>Limit, below which figures must be published with warning</t>
  </si>
  <si>
    <t>NC</t>
  </si>
  <si>
    <t>No change from last report.</t>
  </si>
  <si>
    <t>Regional indicators and geographical information to describe the quality of data</t>
  </si>
  <si>
    <t>Data collection methods, brief description</t>
  </si>
  <si>
    <t>Interviewers</t>
  </si>
  <si>
    <t>Table 2.2.2.a Errors due to the reporting units and the interviewers</t>
  </si>
  <si>
    <t>Give brief comments on the assessment of errors due to:</t>
  </si>
  <si>
    <t>Table 2.2.2.e Number of interviewers per quarter</t>
  </si>
  <si>
    <t>NUTS-3 region (code + name)</t>
  </si>
  <si>
    <t>(European concept or National proxy concept used) List all concepts where any divergences can be found</t>
  </si>
  <si>
    <t>Description of the impact of the changes on the statistics.</t>
  </si>
  <si>
    <t>Are statistics revised backwards (Y/N)</t>
  </si>
  <si>
    <t>Table 2.2.4.a Calculation of non-response. Annual average</t>
  </si>
  <si>
    <t>NUTS-2</t>
  </si>
  <si>
    <t>Regional Code</t>
  </si>
  <si>
    <t>Region</t>
  </si>
  <si>
    <t>Table 3.2.b Reason for late delivery to Eurostat</t>
  </si>
  <si>
    <t>Compared to the variables defined by the Commission Regulation (EC) No 430/2005</t>
  </si>
  <si>
    <t>Quarter 1</t>
  </si>
  <si>
    <t>Quarter 2</t>
  </si>
  <si>
    <t>Quarter 3</t>
  </si>
  <si>
    <t>Quarter 4</t>
  </si>
  <si>
    <t>Table 1.1a Item non-response - Quarterly data</t>
  </si>
  <si>
    <t>Table 1.1b Item non-response - Annual data</t>
  </si>
  <si>
    <t>Give a description of difference and provide an assessment of the impact of the divergence on the statistics</t>
  </si>
  <si>
    <t>Info. on data codification errors (Y/N)</t>
  </si>
  <si>
    <t>Info. on errors during the editing phase (Y/N)</t>
  </si>
  <si>
    <t>Info. on other process errors (Y/N)</t>
  </si>
  <si>
    <t>Is the non-response on household level or person level? (H/P)</t>
  </si>
  <si>
    <t>high</t>
  </si>
  <si>
    <t>low</t>
  </si>
  <si>
    <t>Total Employment rate</t>
  </si>
  <si>
    <t>Total Employment (levels)</t>
  </si>
  <si>
    <t>Part-time employment</t>
  </si>
  <si>
    <t>Temporary employment</t>
  </si>
  <si>
    <t xml:space="preserve">Employment by economic activity (NACE) breakdown </t>
  </si>
  <si>
    <t>Hours actually worked</t>
  </si>
  <si>
    <t>Total Unemployment (levels)</t>
  </si>
  <si>
    <t>Total Unemployment rate</t>
  </si>
  <si>
    <t xml:space="preserve">Employment by territorial (NUTS 2 or NUTS 3) breakdown </t>
  </si>
  <si>
    <t>Long-term unemployment</t>
  </si>
  <si>
    <t>Youth unemployment</t>
  </si>
  <si>
    <t xml:space="preserve">Unemployment by territorial (NUTS 2 or NUTS 3) breakdown </t>
  </si>
  <si>
    <t>Unemployment by socio-demographic breakdown (age, sex, education)</t>
  </si>
  <si>
    <t>Employment by socio-demographic breakdown (age, sex, education)</t>
  </si>
  <si>
    <t>For policy makers (a)</t>
  </si>
  <si>
    <t>For social actors (b)</t>
  </si>
  <si>
    <t>For the media (c)</t>
  </si>
  <si>
    <t>For researchers and students (d)</t>
  </si>
  <si>
    <t>For enterprises (e)</t>
  </si>
  <si>
    <t>Substitution rate</t>
  </si>
  <si>
    <t>Description of method</t>
  </si>
  <si>
    <t xml:space="preserve">Variables used for non-response adjustment </t>
  </si>
  <si>
    <t>Employment</t>
  </si>
  <si>
    <t>Substitution of non-responding units (Y/N?)</t>
  </si>
  <si>
    <t>Other methods (Y/N?)</t>
  </si>
  <si>
    <t>Criteria for substitution</t>
  </si>
  <si>
    <t>Adjustment via weights (Y/N?)</t>
  </si>
  <si>
    <t>Imputation rate</t>
  </si>
  <si>
    <t>For the calculation of the CV it is necessary to take into account the design effect.</t>
  </si>
  <si>
    <t>Annual</t>
  </si>
  <si>
    <t>Table 2.1.2 Coefficient of variation (CV) Annual estimates at NUTS-2 Level</t>
  </si>
  <si>
    <t>Table 2.1.3 Coefficient of variation (CV) Annual estimates at NUTS-3 level</t>
  </si>
  <si>
    <t xml:space="preserve">Give quantitative information (the rates of undercoverage,  overcoverage and classification errors of the </t>
  </si>
  <si>
    <t xml:space="preserve">statistical units) and brief comments on the main problems affecting frame quality </t>
  </si>
  <si>
    <t>Table 2.2.4.b Rates of non response by survey wave. Annual average</t>
  </si>
  <si>
    <t>Table 2.2.4.c Rates of non response by survey mode. Annual average</t>
  </si>
  <si>
    <t>Survey mode</t>
  </si>
  <si>
    <t>CAPI</t>
  </si>
  <si>
    <t>CATI</t>
  </si>
  <si>
    <t>PAPI</t>
  </si>
  <si>
    <t>CAWI</t>
  </si>
  <si>
    <t>POSTAL</t>
  </si>
  <si>
    <t>Table 2.2.4.d Divisions of non-response into categories. Quarterly data and annual average</t>
  </si>
  <si>
    <t>Underestimation assessment</t>
  </si>
  <si>
    <t>Quantitative</t>
  </si>
  <si>
    <t>Descriptive</t>
  </si>
  <si>
    <t>Overestimation assessment</t>
  </si>
  <si>
    <t>Numbers of hours actually worked</t>
  </si>
  <si>
    <t>Table 1.2.1 Relevance of the main LFS statistics at national level</t>
  </si>
  <si>
    <t>H/P</t>
  </si>
  <si>
    <t>Households/Persons</t>
  </si>
  <si>
    <t>Full dataset</t>
  </si>
  <si>
    <t>Face to face</t>
  </si>
  <si>
    <t>Telephone</t>
  </si>
  <si>
    <t>Average number of interviewers per quarter (full time equivalent)</t>
  </si>
  <si>
    <t>Table 2.2.4.e Rates of non response. Annual average</t>
  </si>
  <si>
    <t>Table 2.2.4.f Availability and calculation of non-response at NUTS-3 level</t>
  </si>
  <si>
    <t>Table 2.2.4.g Rates of non response. Annual average</t>
  </si>
  <si>
    <t>Use of subsamples to survey structural variables (wave approach)</t>
  </si>
  <si>
    <t>Publication thresholds, annual estimates (wave approach) if different from full sample thresholds</t>
  </si>
  <si>
    <t>Wave(s) for the subsample</t>
  </si>
  <si>
    <t>Base used for the sample (sampling frame)</t>
  </si>
  <si>
    <t>Last update of the sampling frame</t>
  </si>
  <si>
    <t>Table 8.1a Number of staff involved in central and regional offices, excluding interviewers</t>
  </si>
  <si>
    <t>NB: if the information is not available or is not applicable/not relevant use the corresponding abbreviations. Blank fields will be considered as non-response.</t>
  </si>
  <si>
    <t>Are the 30 totals for ILO labour status (employment, unemployment and inactivity) by sex (males and females) and age groups (15-24, 25-34, 35-44, 45-54, 55+) between the annual average of quarterly estimates and the yearly estimates from the subsample all consistent? (Ref.: Commission Reg. 430/2005, Annex I) (Y/N)</t>
  </si>
  <si>
    <t>If not please list deviations</t>
  </si>
  <si>
    <t>PLEASE DO NOT ADD OR DELETE ROWS</t>
  </si>
  <si>
    <t>Other characteristic</t>
  </si>
  <si>
    <t>Rates</t>
  </si>
  <si>
    <t xml:space="preserve">Under-coverage </t>
  </si>
  <si>
    <t>Over-coverage</t>
  </si>
  <si>
    <t>Classification errors</t>
  </si>
  <si>
    <t>Changes in</t>
  </si>
  <si>
    <t>concepts and definition</t>
  </si>
  <si>
    <t>coverage (i.e. target population)</t>
  </si>
  <si>
    <t>legislation</t>
  </si>
  <si>
    <t>classifications</t>
  </si>
  <si>
    <t>geographical boundaries</t>
  </si>
  <si>
    <t>other concept</t>
  </si>
  <si>
    <t xml:space="preserve">other </t>
  </si>
  <si>
    <t>UNA</t>
  </si>
  <si>
    <t>Information unavailable</t>
  </si>
  <si>
    <t>NR or blank</t>
  </si>
  <si>
    <t>Characteristic(s)</t>
  </si>
  <si>
    <t>Reason for late delivery</t>
  </si>
  <si>
    <t>Delay (days)</t>
  </si>
  <si>
    <t>Table 3.1.b Delay of delivery to Eurostat of the full dataset or of the main characteristics and reasons for late delivery</t>
  </si>
  <si>
    <t>Table 3.1.c Ways for improving timeliness</t>
  </si>
  <si>
    <t xml:space="preserve">Unemployment </t>
  </si>
  <si>
    <t>SLOVENIA</t>
  </si>
  <si>
    <t>Quarterly</t>
  </si>
  <si>
    <t>individuals living in private households in Slovenia</t>
  </si>
  <si>
    <t>Members of the household temporary absent for a period exceeding 6 months  (hospitals, prisons, student’s homes) and persons living in other countries were excluded from the survey. Foreign nationals are included, if they correspond to the criteria of household. For the household members up to 15 years only very few questions are collected.
A household is a single person or a group of persons, who live together and share expenses related to common living and eating.</t>
  </si>
  <si>
    <t>15 years and more</t>
  </si>
  <si>
    <t>Evenly spread over the quarter</t>
  </si>
  <si>
    <t>quarterly and yearly</t>
  </si>
  <si>
    <t>stratified systematic simple random sampling</t>
  </si>
  <si>
    <t>Central Population Register</t>
  </si>
  <si>
    <t>private households</t>
  </si>
  <si>
    <t>individuals</t>
  </si>
  <si>
    <t>we select adresses where a household lives</t>
  </si>
  <si>
    <t>all individuals living in a household are included</t>
  </si>
  <si>
    <t>nuts3 * size and type of settlement</t>
  </si>
  <si>
    <t>3 - (1) - 2</t>
  </si>
  <si>
    <t>adjustment for nonresponse, unequal probability of selection of households and poststratification according to nuts3*gender*age_groups</t>
  </si>
  <si>
    <t>yes</t>
  </si>
  <si>
    <t>0-14, 15-19, 20-29, 30-39, 40-49, 50-59, 60-69, 70+</t>
  </si>
  <si>
    <t>nuts3</t>
  </si>
  <si>
    <t>1st wave CAPI, wave 2 - 5 CATI</t>
  </si>
  <si>
    <t>voluntary</t>
  </si>
  <si>
    <t>NUTS3</t>
  </si>
  <si>
    <t>The structure of registered data is taken into account and applied to the totals from Labour Force Survey (annual average)</t>
  </si>
  <si>
    <t>SAS, surveymeans</t>
  </si>
  <si>
    <t>taylor linearization</t>
  </si>
  <si>
    <t>SI01</t>
  </si>
  <si>
    <t>SI02</t>
  </si>
  <si>
    <t>register of private households would be better sampling frame, but we do not have it and we addjust data for unequal probability of selection of households</t>
  </si>
  <si>
    <t>neglectable</t>
  </si>
  <si>
    <t>Vzhodna Slovenija</t>
  </si>
  <si>
    <t>Zahodna Slovnija</t>
  </si>
  <si>
    <t>SI011</t>
  </si>
  <si>
    <t>Pomurska</t>
  </si>
  <si>
    <t>SI012</t>
  </si>
  <si>
    <t>Podravska</t>
  </si>
  <si>
    <t>SI013</t>
  </si>
  <si>
    <t>Koroska</t>
  </si>
  <si>
    <t>SI014</t>
  </si>
  <si>
    <t>Savinjska</t>
  </si>
  <si>
    <t>SI015</t>
  </si>
  <si>
    <t>Zasavska</t>
  </si>
  <si>
    <t>SI016</t>
  </si>
  <si>
    <t>Spodnjeposavska</t>
  </si>
  <si>
    <t>SI017</t>
  </si>
  <si>
    <t>Jugovzhodna Slovenija</t>
  </si>
  <si>
    <t>SI018</t>
  </si>
  <si>
    <t>Notranjsko-kraska</t>
  </si>
  <si>
    <t>SI021</t>
  </si>
  <si>
    <t>Osrednjeslovenska</t>
  </si>
  <si>
    <t>SI022</t>
  </si>
  <si>
    <t>Gorenjska</t>
  </si>
  <si>
    <t>SI023</t>
  </si>
  <si>
    <t>Goriska</t>
  </si>
  <si>
    <t>SI024</t>
  </si>
  <si>
    <t>Obalno-kraska</t>
  </si>
  <si>
    <t>N</t>
  </si>
  <si>
    <t>simple questions</t>
  </si>
  <si>
    <t>logical controls, simple questions, instructions for the interviewers twice a year</t>
  </si>
  <si>
    <t>The usage of CATI, CAPI</t>
  </si>
  <si>
    <t>Imputations are made for all variables except for col: 3, 10, 4/5, 6/7, 8/9, 23, 24,26, 27/29, 30/33 60, 62/63, 66, 74, 75/76, 77/79, 80/81, 98, 101, 118/119, 312/315</t>
  </si>
  <si>
    <t>Hot-deck method</t>
  </si>
  <si>
    <t>APPOR Standard Definitions for unit (non)response rates: http://www.aapor.org/pdfs/standarddefs_3.1.pdf</t>
  </si>
  <si>
    <t>- First release (4 quarterly, 1 yearly release)</t>
  </si>
  <si>
    <t>- Statistical yearbook (1 yearly release)</t>
  </si>
  <si>
    <t>The microdata are given to the resaerchers who have to sign the contract and the statement in which they state they would respect the law on personal data protection and that they would demolish the data in the period of two weeks after the end of the data usage.</t>
  </si>
  <si>
    <t xml:space="preserve">Along with the microdata come also the crucial information, such as: questionnaire, weighting factor, file structure (if necessary), limits for data publishing (according to CVs). </t>
  </si>
  <si>
    <t>Further assistance is available via phone or Email.</t>
  </si>
  <si>
    <t>NA: domestic concept
LFS: national concept</t>
  </si>
  <si>
    <t>NA: persons not living, but working in Slovenia, conscripts, unpaid workers working in the industry of goods are considered as employed persons (but not in LFS)
LFS: persons on maternity leave are considered as employed persons (but not in NA)</t>
  </si>
  <si>
    <r>
      <t>SRE</t>
    </r>
    <r>
      <rPr>
        <sz val="8"/>
        <rFont val="Arial"/>
        <family val="2"/>
      </rPr>
      <t xml:space="preserve">: domestic concept;        </t>
    </r>
    <r>
      <rPr>
        <b/>
        <sz val="8"/>
        <rFont val="Arial"/>
        <family val="2"/>
      </rPr>
      <t>LFS</t>
    </r>
    <r>
      <rPr>
        <sz val="8"/>
        <rFont val="Arial"/>
        <family val="2"/>
      </rPr>
      <t>: national concept</t>
    </r>
  </si>
  <si>
    <r>
      <t>SRE</t>
    </r>
    <r>
      <rPr>
        <sz val="8"/>
        <rFont val="Arial"/>
        <family val="2"/>
      </rPr>
      <t xml:space="preserve">: total coverage; coverage: persons in paid employment + self-employed persons with the employment contracts and social insurance; </t>
    </r>
    <r>
      <rPr>
        <b/>
        <sz val="8"/>
        <rFont val="Arial"/>
        <family val="2"/>
      </rPr>
      <t>LFS</t>
    </r>
    <r>
      <rPr>
        <sz val="8"/>
        <rFont val="Arial"/>
        <family val="2"/>
      </rPr>
      <t xml:space="preserve">: survey based on sample;
coverage: persons performed at least one working hour in the reference week
</t>
    </r>
  </si>
  <si>
    <r>
      <t>SRE</t>
    </r>
    <r>
      <rPr>
        <sz val="8"/>
        <rFont val="Arial"/>
        <family val="2"/>
      </rPr>
      <t xml:space="preserve">: total coverage;       </t>
    </r>
    <r>
      <rPr>
        <b/>
        <sz val="8"/>
        <rFont val="Arial"/>
        <family val="2"/>
      </rPr>
      <t>LFS</t>
    </r>
    <r>
      <rPr>
        <sz val="8"/>
        <rFont val="Arial"/>
        <family val="2"/>
      </rPr>
      <t>: survey based on sample; coverage: persons performed at least one working hour in the reference week</t>
    </r>
  </si>
  <si>
    <r>
      <t>SRE</t>
    </r>
    <r>
      <rPr>
        <sz val="8"/>
        <rFont val="Arial"/>
        <family val="2"/>
      </rPr>
      <t xml:space="preserve">: total coverage;       </t>
    </r>
    <r>
      <rPr>
        <b/>
        <sz val="8"/>
        <rFont val="Arial"/>
        <family val="2"/>
      </rPr>
      <t>LFS</t>
    </r>
    <r>
      <rPr>
        <sz val="8"/>
        <rFont val="Arial"/>
        <family val="2"/>
      </rPr>
      <t xml:space="preserve">: survey based on sample </t>
    </r>
  </si>
  <si>
    <t>LFS: ILO and ES definition
Registered data: persons registered at the National employment office</t>
  </si>
  <si>
    <t>LFS: survey
Registered data: total coverage</t>
  </si>
  <si>
    <t>http://www.stat.si/eng/metodologija_pojasnila.asp?pod=7</t>
  </si>
  <si>
    <t>Y</t>
  </si>
  <si>
    <t>Settlement type and size * NUTS3 (and wave in some phases)</t>
  </si>
  <si>
    <t xml:space="preserve">Post-stratification </t>
  </si>
  <si>
    <t>Table 2.2.4.h Patterns of non response. Underestimation and overestimation bias of main characteristics</t>
  </si>
  <si>
    <t>Table 2.2.4.i Methods used for adjustments for statistical unit non-response</t>
  </si>
  <si>
    <t>Table 2.2.4.j Methods used for imputation of statistical item non-response</t>
  </si>
  <si>
    <t>Table 2.2.4.k References to methodological notes on non response rates and their treatment</t>
  </si>
  <si>
    <t>Single characteristic(s)</t>
  </si>
  <si>
    <t>Deadline</t>
  </si>
  <si>
    <t>Delivery date</t>
  </si>
  <si>
    <t>compulsory</t>
  </si>
  <si>
    <t>Col_041/42</t>
  </si>
  <si>
    <t>REGIONW</t>
  </si>
  <si>
    <t>C</t>
  </si>
  <si>
    <t>Col_065/66</t>
  </si>
  <si>
    <t>HWOVERP</t>
  </si>
  <si>
    <t>Col_067/68</t>
  </si>
  <si>
    <t>HWOVERPU</t>
  </si>
  <si>
    <t>Col_073/74</t>
  </si>
  <si>
    <t>HWWISH</t>
  </si>
  <si>
    <t>Col_111 - Employed</t>
  </si>
  <si>
    <t>METHODI</t>
  </si>
  <si>
    <t>.</t>
  </si>
  <si>
    <t>Col_114 - Employed</t>
  </si>
  <si>
    <t>METHODL</t>
  </si>
  <si>
    <t>Col_114 - Not employed</t>
  </si>
  <si>
    <t>Col_124</t>
  </si>
  <si>
    <t>EDUCLEVL</t>
  </si>
  <si>
    <t>1 month before sample selection</t>
  </si>
  <si>
    <t>65,600 individuals</t>
  </si>
  <si>
    <t>neblectable</t>
  </si>
  <si>
    <t>Comment: Population register is used as approximation for register of households.</t>
  </si>
  <si>
    <t>weighting</t>
  </si>
  <si>
    <t>weighting classes: age groups, gender, nuts3 region, siza and type of settlement</t>
  </si>
  <si>
    <t>x</t>
  </si>
  <si>
    <t>Note: there is no FTE available - it is impossible to measure it in FTE since there is no data on hours spent for interviewing available (especially for the face to face interviewers)</t>
  </si>
  <si>
    <t>H</t>
  </si>
  <si>
    <t>This Quality Report is a combined effort of the units F2-Labour market statistics and E4-</t>
  </si>
  <si>
    <r>
      <t xml:space="preserve">Overall </t>
    </r>
    <r>
      <rPr>
        <b/>
        <i/>
        <sz val="8"/>
        <rFont val="Arial"/>
        <family val="2"/>
      </rPr>
      <t>yearly</t>
    </r>
    <r>
      <rPr>
        <i/>
        <sz val="8"/>
        <rFont val="Arial"/>
        <family val="2"/>
      </rPr>
      <t xml:space="preserve"> sampling rate</t>
    </r>
  </si>
  <si>
    <r>
      <t xml:space="preserve">Size of the </t>
    </r>
    <r>
      <rPr>
        <b/>
        <i/>
        <sz val="8"/>
        <rFont val="Arial"/>
        <family val="2"/>
      </rPr>
      <t>yearly</t>
    </r>
    <r>
      <rPr>
        <i/>
        <sz val="8"/>
        <rFont val="Arial"/>
        <family val="2"/>
      </rPr>
      <t xml:space="preserve"> sample</t>
    </r>
  </si>
  <si>
    <t>List of yearly variables for which the wave approach is used (Ref.: Commission Reg. 377/2008, Annex II)</t>
  </si>
  <si>
    <r>
      <t xml:space="preserve">(a) i.e. if the statistic is used as policy target or if it is used in official studies </t>
    </r>
    <r>
      <rPr>
        <b/>
        <sz val="10"/>
        <rFont val="Arial"/>
        <family val="2"/>
      </rPr>
      <t>influencing policy making</t>
    </r>
  </si>
  <si>
    <r>
      <t xml:space="preserve">(b) i.e. if the statistic is used by employers associations, trade unions, lobbies, at national or regional level, for their </t>
    </r>
    <r>
      <rPr>
        <b/>
        <sz val="10"/>
        <rFont val="Arial"/>
        <family val="2"/>
      </rPr>
      <t>decision making</t>
    </r>
  </si>
  <si>
    <r>
      <t xml:space="preserve">(c) i.e. if the statistic </t>
    </r>
    <r>
      <rPr>
        <b/>
        <sz val="10"/>
        <rFont val="Arial"/>
        <family val="2"/>
      </rPr>
      <t>is mentioned</t>
    </r>
    <r>
      <rPr>
        <sz val="10"/>
        <rFont val="Arial"/>
        <family val="2"/>
      </rPr>
      <t xml:space="preserve"> in national or regional media, specialised or for general public</t>
    </r>
  </si>
  <si>
    <r>
      <t xml:space="preserve">(d) i.e. if the statistic is used by academics </t>
    </r>
    <r>
      <rPr>
        <b/>
        <sz val="10"/>
        <rFont val="Arial"/>
        <family val="2"/>
      </rPr>
      <t xml:space="preserve">for scientific research </t>
    </r>
    <r>
      <rPr>
        <sz val="10"/>
        <rFont val="Arial"/>
        <family val="2"/>
      </rPr>
      <t>(e.g. appears in scientific publications) or by students</t>
    </r>
  </si>
  <si>
    <r>
      <t xml:space="preserve">(e) i.e. if the statistic is used by enterprises </t>
    </r>
    <r>
      <rPr>
        <b/>
        <sz val="10"/>
        <rFont val="Arial"/>
        <family val="2"/>
      </rPr>
      <t>for own market research activities or for consultancy services</t>
    </r>
    <r>
      <rPr>
        <sz val="10"/>
        <rFont val="Arial"/>
        <family val="2"/>
      </rPr>
      <t xml:space="preserve"> in the information sector</t>
    </r>
  </si>
  <si>
    <t>Description of overcoverage, undercoverage and classification errors and their impact on estimates</t>
  </si>
  <si>
    <t>Annnual (average 2009)</t>
  </si>
  <si>
    <r>
      <t xml:space="preserve">Datasets used for data dissemination are considered, which may not correspond to the first transmission. </t>
    </r>
    <r>
      <rPr>
        <i/>
        <sz val="10"/>
        <color indexed="12"/>
        <rFont val="Arial"/>
        <family val="2"/>
      </rPr>
      <t>Late deliveries in blue font</t>
    </r>
    <r>
      <rPr>
        <i/>
        <sz val="10"/>
        <rFont val="Arial"/>
        <family val="2"/>
      </rPr>
      <t>. Please provide reason.</t>
    </r>
  </si>
  <si>
    <t>You say you publish NUTS 3 data Annually (AdministrativeInformation worksheet). Or is it monthly, as reported here?</t>
  </si>
  <si>
    <t>Table 5.1.a Change in 2009 at the concept level that would affect comparability with a previous reference time?</t>
  </si>
  <si>
    <t>Enumerate all changes at concept level introduced in 2009. Add rows if needed</t>
  </si>
  <si>
    <t>Table 5.1.b Change in 2009 at the measurement level that would affect comparability with a previous reference time?</t>
  </si>
  <si>
    <t>Enumerate all changes at measurement level that have been introduced in 2009. Add rows if needed</t>
  </si>
  <si>
    <t xml:space="preserve">There is a divergence in a concept; it relies on a definiton on unemployment only, the figures can be calculated on both ways, taking into account ILO and Eurostat approach. In general the figure on unemployment rate calculated by Eurostat and Slovenian statisrical office differs for 0.1% </t>
  </si>
  <si>
    <t>Unemployment</t>
  </si>
  <si>
    <r>
      <t xml:space="preserve">Table 5.2 Divergence of national </t>
    </r>
    <r>
      <rPr>
        <i/>
        <sz val="12"/>
        <rFont val="Arial"/>
        <family val="2"/>
      </rPr>
      <t>concepts</t>
    </r>
    <r>
      <rPr>
        <b/>
        <i/>
        <sz val="12"/>
        <rFont val="Arial"/>
        <family val="2"/>
      </rPr>
      <t xml:space="preserve"> from European concepts</t>
    </r>
  </si>
  <si>
    <t>Table 5.3.a Improvements in 2009 that have been made on the</t>
  </si>
  <si>
    <t>Table 5.3.b Improvements in 2009 that have been made on the</t>
  </si>
  <si>
    <t>Table 5.3.c Improvements in 2009 that have been made so that the</t>
  </si>
  <si>
    <r>
      <t>Consider only staff directly employed by the NSI</t>
    </r>
    <r>
      <rPr>
        <sz val="10"/>
        <rFont val="Arial"/>
        <family val="2"/>
      </rPr>
      <t xml:space="preserve"> </t>
    </r>
  </si>
  <si>
    <t>Average time spent in the household (row estimate, combination of CAPI and CATI)</t>
  </si>
  <si>
    <t>Persons interviewed over the year (exclucing children under 15 years)</t>
  </si>
  <si>
    <t>Persons interviewed for the ad hoc module over the year (only relevant respondents)</t>
  </si>
  <si>
    <t>Table 5.4.a Coverage of the 53rd week of 2009</t>
  </si>
  <si>
    <t>Col_110 - Employed</t>
  </si>
  <si>
    <t>METHODH</t>
  </si>
  <si>
    <t>Col_016</t>
  </si>
  <si>
    <t>MARSTAT</t>
  </si>
  <si>
    <t>Col_049</t>
  </si>
  <si>
    <t>WAYJFOUN</t>
  </si>
  <si>
    <t>Col_118 - Employed</t>
  </si>
  <si>
    <t>AVAIREAS</t>
  </si>
  <si>
    <t>Col_154/155</t>
  </si>
  <si>
    <t>INCDECIL</t>
  </si>
  <si>
    <t>optional</t>
  </si>
  <si>
    <t>Col_125/127</t>
  </si>
  <si>
    <t>EDUCFILD</t>
  </si>
  <si>
    <t>Col_133/134</t>
  </si>
  <si>
    <t>COURFILD</t>
  </si>
  <si>
    <t>Questionnaire on the coverage of variable INCDECIL</t>
  </si>
  <si>
    <t>DATA COLLECTION</t>
  </si>
  <si>
    <t>Q1. Is information on monthly pay from main job collected via interview or derived from registers?</t>
  </si>
  <si>
    <t>1. Via interview</t>
  </si>
  <si>
    <t>2. From registers</t>
  </si>
  <si>
    <r>
      <t>ð</t>
    </r>
    <r>
      <rPr>
        <b/>
        <sz val="8"/>
        <color indexed="10"/>
        <rFont val="Arial"/>
        <family val="2"/>
      </rPr>
      <t xml:space="preserve"> Go to Q3</t>
    </r>
  </si>
  <si>
    <r>
      <t xml:space="preserve">Q2. If the information is collected via interview </t>
    </r>
    <r>
      <rPr>
        <b/>
        <sz val="8"/>
        <color indexed="10"/>
        <rFont val="Arial"/>
        <family val="2"/>
      </rPr>
      <t>(Q1=1)</t>
    </r>
    <r>
      <rPr>
        <b/>
        <sz val="8"/>
        <rFont val="Arial"/>
        <family val="2"/>
      </rPr>
      <t>, is it collected as exact values or in bands?</t>
    </r>
  </si>
  <si>
    <t>1. Always as exact values</t>
  </si>
  <si>
    <t>2. Always in bands</t>
  </si>
  <si>
    <t xml:space="preserve">3. First the exact value is asked. The bands are proposed if the exact value is not given </t>
  </si>
  <si>
    <t>Q3. Does the collected information refer to net or gross pay?</t>
  </si>
  <si>
    <t>1. Net pay</t>
  </si>
  <si>
    <t>2. Gross pay</t>
  </si>
  <si>
    <t>Q4. Does the collected information refer to the last mothly pay before the reference week, or does it refer to the "usual" or "average" pay?</t>
  </si>
  <si>
    <t>1. Refers to the last monthly pay</t>
  </si>
  <si>
    <t>2. Refers to the "usual" or "average" pay</t>
  </si>
  <si>
    <t>IMPUTATION</t>
  </si>
  <si>
    <r>
      <t xml:space="preserve">Q5. If data are collected via interview </t>
    </r>
    <r>
      <rPr>
        <b/>
        <sz val="8"/>
        <color indexed="10"/>
        <rFont val="Arial"/>
        <family val="2"/>
      </rPr>
      <t>(Q1=1)</t>
    </r>
    <r>
      <rPr>
        <b/>
        <sz val="8"/>
        <rFont val="Arial"/>
        <family val="2"/>
      </rPr>
      <t>, is unit non-response to INCDECIL imputed?</t>
    </r>
  </si>
  <si>
    <t>1. Yes</t>
  </si>
  <si>
    <t>2. No</t>
  </si>
  <si>
    <r>
      <t>ð</t>
    </r>
    <r>
      <rPr>
        <b/>
        <sz val="8"/>
        <color indexed="10"/>
        <rFont val="Arial"/>
        <family val="2"/>
      </rPr>
      <t xml:space="preserve"> Go to Q7</t>
    </r>
  </si>
  <si>
    <r>
      <t xml:space="preserve">Q6. If unit non-response to INCDECIL is imputed  </t>
    </r>
    <r>
      <rPr>
        <b/>
        <sz val="8"/>
        <color indexed="10"/>
        <rFont val="Arial"/>
        <family val="2"/>
      </rPr>
      <t>(Q5=1)</t>
    </r>
    <r>
      <rPr>
        <b/>
        <sz val="8"/>
        <rFont val="Arial"/>
        <family val="2"/>
      </rPr>
      <t>, describe the imputation source and method</t>
    </r>
  </si>
  <si>
    <t>DECILES</t>
  </si>
  <si>
    <t>Q7. How are the deciles derived?</t>
  </si>
  <si>
    <t>1. From external sources (e.g. EU-SILC, SES, registers, old LFS results, etc.)</t>
  </si>
  <si>
    <r>
      <t>ð</t>
    </r>
    <r>
      <rPr>
        <b/>
        <sz val="8"/>
        <color indexed="10"/>
        <rFont val="Arial"/>
        <family val="2"/>
      </rPr>
      <t xml:space="preserve"> Go to Q8</t>
    </r>
  </si>
  <si>
    <t>2. From the distribution of the values collected via interview</t>
  </si>
  <si>
    <t>End of questonnaire</t>
  </si>
  <si>
    <r>
      <t xml:space="preserve">Q9. If the deciles are derived from external sources </t>
    </r>
    <r>
      <rPr>
        <b/>
        <sz val="8"/>
        <color indexed="10"/>
        <rFont val="Arial"/>
        <family val="2"/>
      </rPr>
      <t>(Q7=1)</t>
    </r>
    <r>
      <rPr>
        <b/>
        <sz val="8"/>
        <rFont val="Arial"/>
        <family val="2"/>
      </rPr>
      <t>, are they used to determine the bands for the data collection?</t>
    </r>
  </si>
  <si>
    <t>2. No, data are collected as exact values and then assigned to the deciles derived from external sources</t>
  </si>
  <si>
    <t>The sample of Q4 unevenly spread over 14 weeks</t>
  </si>
  <si>
    <t>Q8. From which external source are the deciles derived (e.g. EU-SILC, SES, registers, previous LFS results, etc.)?</t>
  </si>
  <si>
    <t>Irena Svetin, Katja Rutar</t>
  </si>
  <si>
    <t>~ 3,2 % of individuals per year</t>
  </si>
  <si>
    <t>size and type of settlement</t>
  </si>
  <si>
    <t>Proxy reports are allowed, there might be also some troubles with understanding some questions.</t>
  </si>
  <si>
    <t>Households composition, all questions for which the logical controls don't exist are subject of possible errors.</t>
  </si>
  <si>
    <t>attrition is likely to be higher e.g. in households with unemployed persons</t>
  </si>
  <si>
    <t>because of underestimation of unemployed we suppose overestimation of employed</t>
  </si>
  <si>
    <t>Ad hoc questionnaire / pr person</t>
  </si>
  <si>
    <t>Core questionnaire / pr person (row estimate; only 15 years and older persons from 1st, 3rd and 4th quarter; combination of CAPI and CATI)</t>
  </si>
  <si>
    <t>1 full time employed methodologist                  5 part-time employed persons provding coding                           3 part-time employed IT persons                               1 part-time employed person providing sample and weights interviewers who are contractors (29 field + 10 phone)</t>
  </si>
  <si>
    <t>7 min 30 sec</t>
  </si>
  <si>
    <t>10 min 36 sec</t>
  </si>
  <si>
    <t>6 min 18 sec</t>
  </si>
  <si>
    <t>2 min 43 sec</t>
  </si>
  <si>
    <t>2 min 17 sec</t>
  </si>
  <si>
    <t>3 min 54 sec</t>
  </si>
  <si>
    <t>16.oct.2009</t>
  </si>
  <si>
    <t>01.oct.2009</t>
  </si>
  <si>
    <t>04.may 2009</t>
  </si>
  <si>
    <t>03.aug.2009</t>
  </si>
  <si>
    <t>from tax register</t>
  </si>
  <si>
    <t>3.2 percentage points differences (LFS unemployment rate is 35.2% lower than reg. u. r.</t>
  </si>
  <si>
    <t>4.5 percentage points differences (LFS unemployment rate is 24.3% lower than reg. u. r.</t>
  </si>
  <si>
    <t>17.3 percentage points differences (LFS unemployment rate is 56.1% lower than reg. u. r.</t>
  </si>
  <si>
    <t>2.7 percentage points differences (LFS unemployment rate is 35.2% lower than reg. u. r.</t>
  </si>
  <si>
    <t>4.3 percentage points differences (LFS unemployment rate is 45.7% lower than reg. u. r.</t>
  </si>
  <si>
    <t>Answer: these are monthly data, based on Stat. Register on employment; these data are sent to Eurostat and are used for the calculation of estimation of monthly unemployment rate</t>
  </si>
  <si>
    <t>deterministical + hot deck method</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</si>
</sst>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dd/mm/yyyy;@"/>
    <numFmt numFmtId="182" formatCode="0.000"/>
    <numFmt numFmtId="183" formatCode="mmm/yyyy"/>
  </numFmts>
  <fonts count="51">
    <font>
      <sz val="10"/>
      <name val="Arial"/>
      <family val="0"/>
    </font>
    <font>
      <sz val="12"/>
      <name val="Arial"/>
      <family val="2"/>
    </font>
    <font>
      <sz val="8"/>
      <name val="Arial"/>
      <family val="2"/>
    </font>
    <font>
      <sz val="20"/>
      <name val="Arial"/>
      <family val="2"/>
    </font>
    <font>
      <i/>
      <sz val="10"/>
      <name val="Arial"/>
      <family val="2"/>
    </font>
    <font>
      <b/>
      <sz val="12"/>
      <name val="Arial"/>
      <family val="2"/>
    </font>
    <font>
      <i/>
      <sz val="12"/>
      <name val="Arial"/>
      <family val="2"/>
    </font>
    <font>
      <b/>
      <i/>
      <sz val="10"/>
      <name val="Arial"/>
      <family val="2"/>
    </font>
    <font>
      <b/>
      <i/>
      <sz val="12"/>
      <name val="Arial"/>
      <family val="2"/>
    </font>
    <font>
      <b/>
      <sz val="14"/>
      <name val="Arial"/>
      <family val="2"/>
    </font>
    <font>
      <u val="single"/>
      <sz val="10"/>
      <color indexed="12"/>
      <name val="Arial"/>
      <family val="0"/>
    </font>
    <font>
      <u val="single"/>
      <sz val="10"/>
      <color indexed="36"/>
      <name val="Arial"/>
      <family val="0"/>
    </font>
    <font>
      <i/>
      <sz val="8"/>
      <name val="Arial"/>
      <family val="2"/>
    </font>
    <font>
      <sz val="8"/>
      <name val="Tahoma"/>
      <family val="0"/>
    </font>
    <font>
      <b/>
      <sz val="8"/>
      <name val="Tahoma"/>
      <family val="0"/>
    </font>
    <font>
      <b/>
      <sz val="8"/>
      <name val="Arial"/>
      <family val="2"/>
    </font>
    <font>
      <vertAlign val="superscript"/>
      <sz val="10"/>
      <name val="Arial"/>
      <family val="2"/>
    </font>
    <font>
      <b/>
      <i/>
      <sz val="8"/>
      <name val="Arial"/>
      <family val="2"/>
    </font>
    <font>
      <sz val="10"/>
      <color indexed="10"/>
      <name val="Arial"/>
      <family val="2"/>
    </font>
    <font>
      <b/>
      <sz val="10"/>
      <color indexed="10"/>
      <name val="Arial"/>
      <family val="2"/>
    </font>
    <font>
      <b/>
      <sz val="10"/>
      <color indexed="57"/>
      <name val="Arial"/>
      <family val="2"/>
    </font>
    <font>
      <b/>
      <sz val="20"/>
      <color indexed="57"/>
      <name val="Arial"/>
      <family val="2"/>
    </font>
    <font>
      <b/>
      <sz val="10"/>
      <color indexed="17"/>
      <name val="Arial"/>
      <family val="2"/>
    </font>
    <font>
      <b/>
      <sz val="16"/>
      <color indexed="10"/>
      <name val="Arial"/>
      <family val="2"/>
    </font>
    <font>
      <i/>
      <sz val="10"/>
      <color indexed="12"/>
      <name val="Arial"/>
      <family val="2"/>
    </font>
    <font>
      <sz val="10"/>
      <name val="Tahoma"/>
      <family val="0"/>
    </font>
    <font>
      <b/>
      <sz val="10"/>
      <name val="Tahoma"/>
      <family val="0"/>
    </font>
    <font>
      <b/>
      <sz val="10"/>
      <name val="Arial"/>
      <family val="2"/>
    </font>
    <font>
      <u val="single"/>
      <sz val="8"/>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0"/>
      <name val="Arial"/>
      <family val="2"/>
    </font>
    <font>
      <b/>
      <sz val="8"/>
      <color indexed="10"/>
      <name val="Wingdings"/>
      <family val="0"/>
    </font>
    <font>
      <b/>
      <sz val="8"/>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3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3" borderId="0" applyNumberFormat="0" applyBorder="0" applyAlignment="0" applyProtection="0"/>
    <xf numFmtId="0" fontId="34" fillId="21" borderId="2" applyNumberFormat="0" applyAlignment="0" applyProtection="0"/>
    <xf numFmtId="0" fontId="35" fillId="4" borderId="0" applyNumberFormat="0" applyBorder="0" applyAlignment="0" applyProtection="0"/>
    <xf numFmtId="0" fontId="34" fillId="21" borderId="2" applyNumberFormat="0" applyAlignment="0" applyProtection="0"/>
    <xf numFmtId="0" fontId="36" fillId="2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 borderId="0" applyNumberFormat="0" applyBorder="0" applyAlignment="0" applyProtection="0"/>
    <xf numFmtId="0" fontId="37" fillId="0" borderId="0" applyNumberFormat="0" applyFill="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35" fillId="4"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7" borderId="2" applyNumberFormat="0" applyAlignment="0" applyProtection="0"/>
    <xf numFmtId="0" fontId="41" fillId="7" borderId="2" applyNumberFormat="0" applyAlignment="0" applyProtection="0"/>
    <xf numFmtId="0" fontId="36" fillId="22" borderId="3" applyNumberFormat="0" applyAlignment="0" applyProtection="0"/>
    <xf numFmtId="0" fontId="42" fillId="0" borderId="7" applyNumberFormat="0" applyFill="0" applyAlignment="0" applyProtection="0"/>
    <xf numFmtId="0" fontId="42" fillId="0" borderId="7" applyNumberFormat="0" applyFill="0" applyAlignment="0" applyProtection="0"/>
    <xf numFmtId="0" fontId="43" fillId="23" borderId="0" applyNumberFormat="0" applyBorder="0" applyAlignment="0" applyProtection="0"/>
    <xf numFmtId="0" fontId="0" fillId="0" borderId="0">
      <alignment/>
      <protection/>
    </xf>
    <xf numFmtId="0" fontId="0" fillId="20" borderId="1" applyNumberFormat="0" applyFont="0" applyAlignment="0" applyProtection="0"/>
    <xf numFmtId="0" fontId="44" fillId="21"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0" fillId="0" borderId="0">
      <alignment/>
      <protection/>
    </xf>
    <xf numFmtId="0" fontId="46" fillId="0" borderId="9"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4" fillId="21" borderId="8"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cellStyleXfs>
  <cellXfs count="294">
    <xf numFmtId="0" fontId="0" fillId="0" borderId="0" xfId="0" applyAlignment="1">
      <alignment/>
    </xf>
    <xf numFmtId="0" fontId="1" fillId="0" borderId="0" xfId="0" applyFont="1" applyAlignment="1">
      <alignment horizontal="justify" vertical="top" wrapText="1"/>
    </xf>
    <xf numFmtId="0" fontId="2" fillId="0" borderId="0" xfId="0" applyFont="1" applyAlignment="1">
      <alignment horizontal="justify" vertical="top" wrapText="1"/>
    </xf>
    <xf numFmtId="0" fontId="0" fillId="0" borderId="0" xfId="0" applyFont="1" applyAlignment="1">
      <alignment/>
    </xf>
    <xf numFmtId="0" fontId="0"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0" fontId="1" fillId="0" borderId="0" xfId="0" applyFont="1" applyAlignment="1">
      <alignment vertical="top"/>
    </xf>
    <xf numFmtId="0" fontId="6" fillId="0" borderId="0" xfId="0" applyFont="1" applyAlignment="1">
      <alignment vertical="top"/>
    </xf>
    <xf numFmtId="0" fontId="8" fillId="0" borderId="0" xfId="0" applyFont="1" applyAlignment="1">
      <alignment/>
    </xf>
    <xf numFmtId="0" fontId="4" fillId="0" borderId="0" xfId="0" applyFont="1" applyAlignment="1">
      <alignment/>
    </xf>
    <xf numFmtId="0" fontId="0" fillId="0" borderId="0" xfId="0" applyFont="1" applyAlignment="1">
      <alignment horizontal="center"/>
    </xf>
    <xf numFmtId="0" fontId="4" fillId="0" borderId="10" xfId="0" applyFont="1" applyBorder="1" applyAlignment="1">
      <alignment vertical="top" wrapText="1"/>
    </xf>
    <xf numFmtId="0" fontId="0" fillId="0" borderId="10" xfId="0" applyFont="1" applyBorder="1" applyAlignment="1">
      <alignment vertical="top" wrapText="1"/>
    </xf>
    <xf numFmtId="0" fontId="7" fillId="0" borderId="10" xfId="0" applyFont="1" applyBorder="1" applyAlignment="1">
      <alignment vertical="top" wrapText="1"/>
    </xf>
    <xf numFmtId="0" fontId="12" fillId="0" borderId="10" xfId="0" applyFont="1" applyBorder="1" applyAlignment="1">
      <alignment horizontal="center" vertical="top" wrapText="1"/>
    </xf>
    <xf numFmtId="0" fontId="12" fillId="0" borderId="10" xfId="0" applyFont="1" applyBorder="1" applyAlignment="1">
      <alignment vertical="top" wrapText="1"/>
    </xf>
    <xf numFmtId="0" fontId="12" fillId="0" borderId="10" xfId="0" applyFont="1" applyBorder="1" applyAlignment="1">
      <alignment horizontal="center" wrapText="1"/>
    </xf>
    <xf numFmtId="0" fontId="12" fillId="0" borderId="10" xfId="0" applyFont="1" applyBorder="1" applyAlignment="1">
      <alignment horizontal="left" wrapText="1"/>
    </xf>
    <xf numFmtId="0" fontId="0" fillId="23" borderId="10" xfId="0" applyFont="1" applyFill="1" applyBorder="1" applyAlignment="1">
      <alignment vertical="top" wrapText="1"/>
    </xf>
    <xf numFmtId="0" fontId="0" fillId="0" borderId="0" xfId="0" applyFont="1" applyBorder="1" applyAlignment="1">
      <alignment vertical="top" wrapText="1"/>
    </xf>
    <xf numFmtId="0" fontId="8"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12" fillId="0" borderId="0" xfId="0" applyFont="1" applyBorder="1" applyAlignment="1">
      <alignment horizontal="left" wrapText="1"/>
    </xf>
    <xf numFmtId="0" fontId="4" fillId="0" borderId="0" xfId="0" applyFont="1" applyBorder="1" applyAlignment="1">
      <alignment horizontal="left" wrapText="1"/>
    </xf>
    <xf numFmtId="0" fontId="4" fillId="0" borderId="0" xfId="0" applyFont="1" applyAlignment="1">
      <alignment horizontal="left"/>
    </xf>
    <xf numFmtId="0" fontId="0" fillId="0" borderId="0" xfId="0" applyAlignment="1">
      <alignment/>
    </xf>
    <xf numFmtId="0" fontId="7" fillId="0" borderId="0" xfId="0" applyFont="1" applyAlignment="1">
      <alignment/>
    </xf>
    <xf numFmtId="0" fontId="9" fillId="0" borderId="0" xfId="0" applyFont="1" applyAlignment="1">
      <alignment/>
    </xf>
    <xf numFmtId="0" fontId="12" fillId="0" borderId="10" xfId="0" applyFont="1" applyBorder="1" applyAlignment="1">
      <alignment vertical="top"/>
    </xf>
    <xf numFmtId="0" fontId="2" fillId="0" borderId="10" xfId="0" applyFont="1" applyBorder="1" applyAlignment="1">
      <alignment vertical="top" wrapText="1"/>
    </xf>
    <xf numFmtId="0" fontId="2" fillId="23" borderId="10" xfId="0" applyFont="1" applyFill="1" applyBorder="1" applyAlignment="1">
      <alignment vertical="top" wrapText="1"/>
    </xf>
    <xf numFmtId="0" fontId="0" fillId="0" borderId="0" xfId="0" applyFont="1" applyBorder="1" applyAlignment="1">
      <alignment/>
    </xf>
    <xf numFmtId="0" fontId="2" fillId="0" borderId="0" xfId="0" applyFont="1" applyAlignment="1">
      <alignment/>
    </xf>
    <xf numFmtId="0" fontId="12" fillId="23" borderId="10" xfId="0" applyFont="1" applyFill="1" applyBorder="1" applyAlignment="1">
      <alignment horizontal="center" vertical="top" wrapText="1"/>
    </xf>
    <xf numFmtId="0" fontId="16" fillId="0" borderId="0" xfId="0" applyFont="1" applyAlignment="1">
      <alignment/>
    </xf>
    <xf numFmtId="0" fontId="2" fillId="0" borderId="10" xfId="0" applyFont="1" applyBorder="1" applyAlignment="1" quotePrefix="1">
      <alignment vertical="top" wrapText="1"/>
    </xf>
    <xf numFmtId="0" fontId="2" fillId="0" borderId="11" xfId="0" applyFont="1" applyBorder="1" applyAlignment="1">
      <alignment vertical="top" wrapText="1"/>
    </xf>
    <xf numFmtId="0" fontId="15" fillId="0" borderId="12" xfId="0" applyFont="1" applyBorder="1" applyAlignment="1">
      <alignment vertical="top" wrapText="1"/>
    </xf>
    <xf numFmtId="0" fontId="12" fillId="0" borderId="10" xfId="0" applyFont="1" applyBorder="1" applyAlignment="1">
      <alignment/>
    </xf>
    <xf numFmtId="0" fontId="17" fillId="0" borderId="0" xfId="0" applyFont="1" applyAlignment="1">
      <alignment/>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vertical="top" wrapText="1"/>
    </xf>
    <xf numFmtId="0" fontId="12" fillId="0" borderId="11" xfId="0" applyFont="1" applyBorder="1" applyAlignment="1">
      <alignment vertical="top" wrapText="1"/>
    </xf>
    <xf numFmtId="0" fontId="12" fillId="0" borderId="10" xfId="0" applyFont="1" applyFill="1" applyBorder="1" applyAlignment="1">
      <alignment vertical="top" wrapText="1"/>
    </xf>
    <xf numFmtId="0" fontId="2" fillId="0" borderId="13" xfId="0" applyFont="1" applyBorder="1" applyAlignment="1">
      <alignment vertical="top"/>
    </xf>
    <xf numFmtId="0" fontId="12" fillId="0" borderId="14" xfId="0" applyFont="1" applyBorder="1" applyAlignment="1">
      <alignment horizontal="left" wrapText="1"/>
    </xf>
    <xf numFmtId="0" fontId="12" fillId="0" borderId="10" xfId="0" applyFont="1" applyBorder="1" applyAlignment="1">
      <alignment horizontal="center"/>
    </xf>
    <xf numFmtId="0" fontId="12" fillId="0" borderId="15" xfId="0" applyFont="1" applyBorder="1" applyAlignment="1">
      <alignment horizontal="center"/>
    </xf>
    <xf numFmtId="0" fontId="17" fillId="0" borderId="16" xfId="0" applyFont="1" applyBorder="1" applyAlignment="1">
      <alignment vertical="top"/>
    </xf>
    <xf numFmtId="0" fontId="0" fillId="0" borderId="17" xfId="0" applyFont="1" applyFill="1" applyBorder="1" applyAlignment="1">
      <alignment vertical="top"/>
    </xf>
    <xf numFmtId="0" fontId="2" fillId="0" borderId="17" xfId="0" applyFont="1" applyFill="1" applyBorder="1" applyAlignment="1">
      <alignment vertical="top"/>
    </xf>
    <xf numFmtId="0" fontId="12" fillId="0" borderId="10" xfId="0" applyFont="1" applyFill="1" applyBorder="1" applyAlignment="1">
      <alignment horizontal="left" wrapText="1"/>
    </xf>
    <xf numFmtId="0" fontId="2" fillId="0" borderId="0" xfId="0" applyFont="1" applyFill="1" applyAlignment="1">
      <alignment/>
    </xf>
    <xf numFmtId="0" fontId="12" fillId="0" borderId="10" xfId="0" applyFont="1" applyFill="1" applyBorder="1" applyAlignment="1">
      <alignment horizontal="center" wrapText="1"/>
    </xf>
    <xf numFmtId="2" fontId="0" fillId="0" borderId="0" xfId="0" applyNumberFormat="1" applyFont="1" applyAlignment="1">
      <alignment/>
    </xf>
    <xf numFmtId="0" fontId="17" fillId="0" borderId="16" xfId="0" applyFont="1" applyBorder="1" applyAlignment="1">
      <alignment/>
    </xf>
    <xf numFmtId="0" fontId="17" fillId="0" borderId="16" xfId="0" applyFont="1" applyFill="1" applyBorder="1" applyAlignment="1">
      <alignment vertical="top"/>
    </xf>
    <xf numFmtId="0" fontId="18" fillId="0" borderId="0" xfId="0" applyFont="1" applyAlignment="1">
      <alignment/>
    </xf>
    <xf numFmtId="0" fontId="19" fillId="0" borderId="0" xfId="0" applyFont="1" applyAlignment="1">
      <alignment/>
    </xf>
    <xf numFmtId="180" fontId="2" fillId="23" borderId="10" xfId="0" applyNumberFormat="1" applyFont="1" applyFill="1" applyBorder="1" applyAlignment="1">
      <alignment vertical="top" wrapText="1"/>
    </xf>
    <xf numFmtId="0" fontId="20" fillId="0" borderId="0" xfId="0" applyFont="1" applyAlignment="1">
      <alignment/>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0" fillId="0" borderId="0" xfId="0" applyFont="1" applyFill="1" applyBorder="1" applyAlignment="1">
      <alignment vertical="top" wrapText="1"/>
    </xf>
    <xf numFmtId="0" fontId="2" fillId="0" borderId="0" xfId="0" applyFont="1" applyBorder="1" applyAlignment="1">
      <alignment/>
    </xf>
    <xf numFmtId="0" fontId="12" fillId="0" borderId="17" xfId="0" applyFont="1" applyBorder="1" applyAlignment="1">
      <alignment wrapText="1"/>
    </xf>
    <xf numFmtId="0" fontId="12" fillId="0" borderId="13" xfId="0" applyFont="1" applyBorder="1" applyAlignment="1">
      <alignment wrapText="1"/>
    </xf>
    <xf numFmtId="0" fontId="12" fillId="0" borderId="0" xfId="0" applyFont="1" applyBorder="1" applyAlignment="1">
      <alignment/>
    </xf>
    <xf numFmtId="0" fontId="4" fillId="0" borderId="0" xfId="0" applyFont="1" applyBorder="1" applyAlignment="1">
      <alignment wrapText="1"/>
    </xf>
    <xf numFmtId="0" fontId="8" fillId="0" borderId="0" xfId="89" applyFont="1" applyFill="1">
      <alignment/>
      <protection/>
    </xf>
    <xf numFmtId="0" fontId="0" fillId="0" borderId="0" xfId="89" applyFont="1" applyFill="1">
      <alignment/>
      <protection/>
    </xf>
    <xf numFmtId="0" fontId="0" fillId="0" borderId="0" xfId="89" applyFill="1">
      <alignment/>
      <protection/>
    </xf>
    <xf numFmtId="0" fontId="4" fillId="0" borderId="0" xfId="89" applyFont="1" applyFill="1">
      <alignment/>
      <protection/>
    </xf>
    <xf numFmtId="0" fontId="12" fillId="0" borderId="18" xfId="89" applyFont="1" applyFill="1" applyBorder="1" applyAlignment="1">
      <alignment horizontal="center" wrapText="1"/>
      <protection/>
    </xf>
    <xf numFmtId="0" fontId="21" fillId="0" borderId="0" xfId="89" applyFont="1" applyFill="1">
      <alignment/>
      <protection/>
    </xf>
    <xf numFmtId="0" fontId="12" fillId="0" borderId="18" xfId="89" applyFont="1" applyFill="1" applyBorder="1" applyAlignment="1">
      <alignment wrapText="1"/>
      <protection/>
    </xf>
    <xf numFmtId="0" fontId="8" fillId="0" borderId="0" xfId="89" applyFont="1" applyFill="1" applyBorder="1">
      <alignment/>
      <protection/>
    </xf>
    <xf numFmtId="0" fontId="0" fillId="0" borderId="0" xfId="89" applyFont="1" applyFill="1" applyBorder="1">
      <alignment/>
      <protection/>
    </xf>
    <xf numFmtId="0" fontId="0" fillId="0" borderId="19" xfId="89" applyFont="1" applyFill="1" applyBorder="1">
      <alignment/>
      <protection/>
    </xf>
    <xf numFmtId="0" fontId="12" fillId="0" borderId="18" xfId="89" applyFont="1" applyFill="1" applyBorder="1" applyAlignment="1">
      <alignment horizontal="left" wrapText="1"/>
      <protection/>
    </xf>
    <xf numFmtId="0" fontId="12" fillId="0" borderId="20" xfId="89" applyFont="1" applyFill="1" applyBorder="1" applyAlignment="1">
      <alignment wrapText="1"/>
      <protection/>
    </xf>
    <xf numFmtId="0" fontId="12" fillId="0" borderId="21" xfId="89" applyFont="1" applyFill="1" applyBorder="1" applyAlignment="1">
      <alignment horizontal="left" wrapText="1"/>
      <protection/>
    </xf>
    <xf numFmtId="0" fontId="12" fillId="0" borderId="21" xfId="89" applyFont="1" applyFill="1" applyBorder="1" applyAlignment="1">
      <alignment wrapText="1"/>
      <protection/>
    </xf>
    <xf numFmtId="0" fontId="0" fillId="0" borderId="22" xfId="89" applyFont="1" applyFill="1" applyBorder="1">
      <alignment/>
      <protection/>
    </xf>
    <xf numFmtId="0" fontId="0" fillId="0" borderId="23" xfId="89" applyFont="1" applyFill="1" applyBorder="1">
      <alignment/>
      <protection/>
    </xf>
    <xf numFmtId="0" fontId="0" fillId="0" borderId="21" xfId="89" applyFont="1" applyFill="1" applyBorder="1">
      <alignment/>
      <protection/>
    </xf>
    <xf numFmtId="2" fontId="2" fillId="23" borderId="18" xfId="89" applyNumberFormat="1" applyFont="1" applyFill="1" applyBorder="1" applyAlignment="1">
      <alignment horizontal="right" vertical="top" wrapText="1"/>
      <protection/>
    </xf>
    <xf numFmtId="0" fontId="12" fillId="23" borderId="18" xfId="89" applyFont="1" applyFill="1" applyBorder="1" applyAlignment="1">
      <alignment horizontal="center" wrapText="1"/>
      <protection/>
    </xf>
    <xf numFmtId="2" fontId="12" fillId="23" borderId="18" xfId="89" applyNumberFormat="1" applyFont="1" applyFill="1" applyBorder="1" applyAlignment="1">
      <alignment horizontal="center" wrapText="1"/>
      <protection/>
    </xf>
    <xf numFmtId="0" fontId="0" fillId="0" borderId="0" xfId="0" applyFill="1" applyBorder="1" applyAlignment="1">
      <alignment/>
    </xf>
    <xf numFmtId="0" fontId="12" fillId="0" borderId="0" xfId="0" applyFont="1" applyFill="1" applyBorder="1" applyAlignment="1">
      <alignment horizontal="left" wrapText="1"/>
    </xf>
    <xf numFmtId="0" fontId="12" fillId="0" borderId="15" xfId="0" applyFont="1" applyFill="1" applyBorder="1" applyAlignment="1">
      <alignment vertical="top" wrapText="1"/>
    </xf>
    <xf numFmtId="0" fontId="2" fillId="0" borderId="0" xfId="0" applyFont="1" applyFill="1" applyAlignment="1">
      <alignment vertical="top"/>
    </xf>
    <xf numFmtId="0" fontId="0" fillId="0" borderId="0" xfId="0" applyAlignment="1">
      <alignment vertical="top"/>
    </xf>
    <xf numFmtId="0" fontId="2" fillId="0" borderId="0" xfId="0" applyFont="1" applyBorder="1" applyAlignment="1">
      <alignment horizontal="right" vertical="top" wrapText="1"/>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xf>
    <xf numFmtId="0" fontId="2" fillId="0" borderId="0" xfId="0" applyFont="1" applyAlignment="1">
      <alignment/>
    </xf>
    <xf numFmtId="0" fontId="22" fillId="0" borderId="0" xfId="0" applyFont="1" applyAlignment="1">
      <alignment/>
    </xf>
    <xf numFmtId="0" fontId="12" fillId="0" borderId="24"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8" fillId="0" borderId="0" xfId="0" applyFont="1" applyAlignment="1">
      <alignment/>
    </xf>
    <xf numFmtId="0" fontId="12" fillId="4" borderId="25" xfId="0" applyFont="1" applyFill="1" applyBorder="1" applyAlignment="1">
      <alignment horizontal="justify" vertical="top" wrapText="1"/>
    </xf>
    <xf numFmtId="0" fontId="12" fillId="4" borderId="12" xfId="0" applyFont="1" applyFill="1" applyBorder="1" applyAlignment="1">
      <alignment horizontal="justify" vertical="top" wrapText="1"/>
    </xf>
    <xf numFmtId="0" fontId="12" fillId="0" borderId="16" xfId="0" applyFont="1" applyBorder="1" applyAlignment="1">
      <alignment horizontal="left" vertical="top" wrapText="1"/>
    </xf>
    <xf numFmtId="0" fontId="17" fillId="0" borderId="0" xfId="0" applyFont="1" applyBorder="1" applyAlignment="1">
      <alignment vertical="top"/>
    </xf>
    <xf numFmtId="0" fontId="4" fillId="0" borderId="10" xfId="0" applyFont="1" applyFill="1" applyBorder="1" applyAlignment="1">
      <alignment horizontal="center" vertical="top" wrapText="1"/>
    </xf>
    <xf numFmtId="0" fontId="4" fillId="0" borderId="10" xfId="0" applyFont="1" applyBorder="1" applyAlignment="1">
      <alignment horizontal="center" vertical="top" wrapText="1"/>
    </xf>
    <xf numFmtId="0" fontId="0"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0" xfId="0" applyNumberFormat="1" applyFont="1" applyFill="1" applyBorder="1" applyAlignment="1">
      <alignment vertical="top" wrapText="1"/>
    </xf>
    <xf numFmtId="0" fontId="2" fillId="0" borderId="10" xfId="0" applyFont="1" applyFill="1" applyBorder="1" applyAlignment="1">
      <alignment horizontal="left" vertical="top" wrapText="1"/>
    </xf>
    <xf numFmtId="0" fontId="0" fillId="0" borderId="0" xfId="89" applyFill="1" applyBorder="1">
      <alignment/>
      <protection/>
    </xf>
    <xf numFmtId="0" fontId="0" fillId="0" borderId="0" xfId="0" applyFill="1" applyBorder="1" applyAlignment="1" applyProtection="1">
      <alignment horizontal="center"/>
      <protection locked="0"/>
    </xf>
    <xf numFmtId="180" fontId="0" fillId="0" borderId="0" xfId="0" applyNumberFormat="1" applyFill="1" applyBorder="1" applyAlignment="1" applyProtection="1">
      <alignment horizontal="center"/>
      <protection locked="0"/>
    </xf>
    <xf numFmtId="0" fontId="2" fillId="0" borderId="10" xfId="0" applyFont="1" applyFill="1" applyBorder="1" applyAlignment="1">
      <alignment wrapText="1"/>
    </xf>
    <xf numFmtId="10" fontId="2" fillId="0" borderId="12" xfId="0" applyNumberFormat="1" applyFont="1" applyFill="1" applyBorder="1" applyAlignment="1">
      <alignment vertical="top" wrapText="1"/>
    </xf>
    <xf numFmtId="0" fontId="2" fillId="0" borderId="10" xfId="0" applyFont="1" applyFill="1" applyBorder="1" applyAlignment="1">
      <alignment vertical="top" wrapText="1"/>
    </xf>
    <xf numFmtId="0" fontId="0" fillId="24" borderId="0" xfId="0" applyFill="1" applyAlignment="1">
      <alignment/>
    </xf>
    <xf numFmtId="0" fontId="0" fillId="24" borderId="0" xfId="0" applyFill="1" applyAlignment="1">
      <alignment wrapText="1"/>
    </xf>
    <xf numFmtId="17" fontId="2" fillId="0" borderId="10" xfId="0" applyNumberFormat="1" applyFont="1" applyFill="1" applyBorder="1" applyAlignment="1">
      <alignment horizontal="left" vertical="top" wrapText="1"/>
    </xf>
    <xf numFmtId="0" fontId="2" fillId="23" borderId="10" xfId="0" applyFont="1" applyFill="1" applyBorder="1" applyAlignment="1">
      <alignment horizontal="left" wrapText="1"/>
    </xf>
    <xf numFmtId="0" fontId="2" fillId="23" borderId="10" xfId="0" applyFont="1" applyFill="1" applyBorder="1" applyAlignment="1">
      <alignment wrapText="1"/>
    </xf>
    <xf numFmtId="0" fontId="2" fillId="0" borderId="10" xfId="0" applyFont="1" applyFill="1" applyBorder="1" applyAlignment="1">
      <alignment horizontal="left" wrapText="1"/>
    </xf>
    <xf numFmtId="0" fontId="2" fillId="0" borderId="10" xfId="0" applyFont="1" applyFill="1" applyBorder="1" applyAlignment="1">
      <alignment wrapText="1"/>
    </xf>
    <xf numFmtId="0" fontId="2" fillId="0" borderId="10" xfId="0" applyFont="1" applyBorder="1" applyAlignment="1">
      <alignment horizontal="center" vertical="top" wrapText="1"/>
    </xf>
    <xf numFmtId="0" fontId="2" fillId="23" borderId="12" xfId="0" applyFont="1" applyFill="1" applyBorder="1" applyAlignment="1">
      <alignment vertical="top" wrapText="1"/>
    </xf>
    <xf numFmtId="0" fontId="12" fillId="23" borderId="10" xfId="0" applyFont="1" applyFill="1" applyBorder="1" applyAlignment="1">
      <alignment vertical="top" wrapText="1"/>
    </xf>
    <xf numFmtId="0" fontId="2" fillId="23" borderId="15" xfId="0" applyFont="1" applyFill="1" applyBorder="1" applyAlignment="1">
      <alignment vertical="top" wrapText="1"/>
    </xf>
    <xf numFmtId="0" fontId="2" fillId="23" borderId="24" xfId="0" applyFont="1" applyFill="1" applyBorder="1" applyAlignment="1">
      <alignment vertical="top" wrapText="1"/>
    </xf>
    <xf numFmtId="0" fontId="15" fillId="0" borderId="10" xfId="0" applyFont="1" applyFill="1" applyBorder="1" applyAlignment="1">
      <alignment vertical="top" wrapText="1"/>
    </xf>
    <xf numFmtId="0" fontId="12" fillId="0" borderId="18" xfId="89" applyFont="1" applyFill="1" applyBorder="1" applyAlignment="1">
      <alignment horizontal="center" vertical="center" wrapText="1"/>
      <protection/>
    </xf>
    <xf numFmtId="0" fontId="12" fillId="0" borderId="12" xfId="0" applyFont="1" applyBorder="1" applyAlignment="1">
      <alignment horizontal="center" vertical="top" wrapText="1"/>
    </xf>
    <xf numFmtId="181" fontId="0" fillId="0" borderId="10" xfId="0" applyNumberFormat="1" applyFont="1" applyBorder="1" applyAlignment="1">
      <alignment horizontal="center" vertical="top" wrapText="1"/>
    </xf>
    <xf numFmtId="0" fontId="0" fillId="23" borderId="10" xfId="0" applyFont="1" applyFill="1" applyBorder="1" applyAlignment="1">
      <alignment horizontal="center" vertical="top" wrapText="1"/>
    </xf>
    <xf numFmtId="0" fontId="0" fillId="23" borderId="18" xfId="89" applyFont="1" applyFill="1" applyBorder="1">
      <alignment/>
      <protection/>
    </xf>
    <xf numFmtId="0" fontId="12" fillId="23" borderId="18" xfId="89" applyFont="1" applyFill="1" applyBorder="1" applyAlignment="1">
      <alignment horizontal="right" wrapText="1"/>
      <protection/>
    </xf>
    <xf numFmtId="0" fontId="0" fillId="23" borderId="10" xfId="0" applyFont="1" applyFill="1" applyBorder="1" applyAlignment="1">
      <alignment horizontal="right" vertical="top" wrapText="1"/>
    </xf>
    <xf numFmtId="0" fontId="2" fillId="0" borderId="17" xfId="0" applyFont="1" applyFill="1" applyBorder="1" applyAlignment="1">
      <alignment/>
    </xf>
    <xf numFmtId="15" fontId="0" fillId="23" borderId="10" xfId="0" applyNumberFormat="1" applyFont="1" applyFill="1" applyBorder="1" applyAlignment="1">
      <alignment horizontal="left" vertical="top" wrapText="1"/>
    </xf>
    <xf numFmtId="14" fontId="0" fillId="23" borderId="10" xfId="0" applyNumberFormat="1" applyFont="1" applyFill="1" applyBorder="1" applyAlignment="1">
      <alignment horizontal="lef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0" fontId="12" fillId="0" borderId="12" xfId="0" applyFont="1" applyFill="1" applyBorder="1" applyAlignment="1">
      <alignment vertical="top" wrapText="1"/>
    </xf>
    <xf numFmtId="0" fontId="27" fillId="0" borderId="0" xfId="0" applyFont="1" applyAlignment="1">
      <alignment/>
    </xf>
    <xf numFmtId="0" fontId="17" fillId="0" borderId="0" xfId="0" applyFont="1" applyBorder="1" applyAlignment="1">
      <alignment/>
    </xf>
    <xf numFmtId="0" fontId="12" fillId="0" borderId="16" xfId="0" applyFont="1" applyBorder="1" applyAlignment="1">
      <alignment/>
    </xf>
    <xf numFmtId="0" fontId="12" fillId="0" borderId="11" xfId="0" applyFont="1" applyBorder="1" applyAlignment="1">
      <alignment wrapText="1"/>
    </xf>
    <xf numFmtId="0" fontId="12" fillId="0" borderId="11" xfId="0" applyFont="1" applyBorder="1" applyAlignment="1">
      <alignment horizontal="center" wrapText="1"/>
    </xf>
    <xf numFmtId="0" fontId="0" fillId="0" borderId="0" xfId="0" applyFont="1" applyAlignment="1">
      <alignment wrapText="1"/>
    </xf>
    <xf numFmtId="0" fontId="12" fillId="0" borderId="12" xfId="0" applyFont="1" applyBorder="1" applyAlignment="1">
      <alignment/>
    </xf>
    <xf numFmtId="0" fontId="12" fillId="0" borderId="10" xfId="0" applyFont="1" applyBorder="1" applyAlignment="1">
      <alignment horizontal="center" vertical="top"/>
    </xf>
    <xf numFmtId="0" fontId="2" fillId="23" borderId="10" xfId="0" applyFont="1" applyFill="1" applyBorder="1" applyAlignment="1">
      <alignment horizontal="center"/>
    </xf>
    <xf numFmtId="0" fontId="2" fillId="23" borderId="10" xfId="0" applyFont="1" applyFill="1" applyBorder="1" applyAlignment="1">
      <alignment/>
    </xf>
    <xf numFmtId="0" fontId="2" fillId="0" borderId="10" xfId="0" applyFont="1" applyFill="1" applyBorder="1" applyAlignment="1">
      <alignment horizontal="center"/>
    </xf>
    <xf numFmtId="0" fontId="8" fillId="0" borderId="0" xfId="0" applyFont="1" applyFill="1" applyAlignment="1">
      <alignment horizontal="left"/>
    </xf>
    <xf numFmtId="0" fontId="0" fillId="0" borderId="0" xfId="0" applyFont="1" applyFill="1" applyAlignment="1">
      <alignment/>
    </xf>
    <xf numFmtId="0" fontId="2" fillId="0" borderId="10" xfId="0" applyFont="1" applyFill="1" applyBorder="1" applyAlignment="1">
      <alignment horizontal="right" wrapText="1"/>
    </xf>
    <xf numFmtId="0" fontId="30" fillId="0" borderId="0" xfId="0" applyFont="1" applyFill="1" applyBorder="1" applyAlignment="1">
      <alignment horizontal="center" wrapText="1"/>
    </xf>
    <xf numFmtId="0" fontId="29" fillId="0" borderId="0" xfId="0" applyFont="1" applyFill="1" applyBorder="1" applyAlignment="1">
      <alignment horizontal="left"/>
    </xf>
    <xf numFmtId="180"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180" fontId="2" fillId="23" borderId="10" xfId="0" applyNumberFormat="1" applyFont="1" applyFill="1" applyBorder="1" applyAlignment="1" applyProtection="1">
      <alignment horizontal="right"/>
      <protection locked="0"/>
    </xf>
    <xf numFmtId="180" fontId="2" fillId="23" borderId="12" xfId="0" applyNumberFormat="1" applyFont="1" applyFill="1" applyBorder="1" applyAlignment="1" applyProtection="1">
      <alignment horizontal="right"/>
      <protection locked="0"/>
    </xf>
    <xf numFmtId="0" fontId="12" fillId="0" borderId="14" xfId="0" applyFont="1" applyFill="1" applyBorder="1" applyAlignment="1">
      <alignment horizontal="left" vertical="top" wrapText="1"/>
    </xf>
    <xf numFmtId="180" fontId="2" fillId="0" borderId="10" xfId="0" applyNumberFormat="1" applyFont="1" applyFill="1" applyBorder="1" applyAlignment="1">
      <alignment horizontal="center" vertical="top" wrapText="1"/>
    </xf>
    <xf numFmtId="0" fontId="15" fillId="0" borderId="14" xfId="0" applyFont="1" applyBorder="1" applyAlignment="1">
      <alignment horizontal="left"/>
    </xf>
    <xf numFmtId="0" fontId="2" fillId="0" borderId="14" xfId="0" applyFont="1" applyBorder="1" applyAlignment="1">
      <alignment horizontal="left" vertical="top" wrapText="1"/>
    </xf>
    <xf numFmtId="0" fontId="2" fillId="0" borderId="14" xfId="0" applyFont="1" applyBorder="1" applyAlignment="1">
      <alignment horizontal="right" vertical="top" wrapText="1"/>
    </xf>
    <xf numFmtId="0" fontId="2" fillId="0" borderId="10" xfId="0" applyFont="1" applyBorder="1" applyAlignment="1">
      <alignment vertical="top"/>
    </xf>
    <xf numFmtId="0" fontId="2" fillId="0" borderId="15" xfId="0" applyFont="1" applyFill="1" applyBorder="1" applyAlignment="1">
      <alignment horizontal="left" vertical="top" wrapText="1"/>
    </xf>
    <xf numFmtId="0" fontId="2" fillId="23" borderId="10" xfId="0" applyFont="1" applyFill="1" applyBorder="1" applyAlignment="1">
      <alignment vertical="top"/>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7"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23" borderId="10" xfId="0" applyFont="1" applyFill="1" applyBorder="1" applyAlignment="1">
      <alignment horizontal="left" vertical="top" wrapText="1"/>
    </xf>
    <xf numFmtId="0" fontId="2" fillId="23" borderId="15" xfId="0" applyFont="1" applyFill="1" applyBorder="1" applyAlignment="1">
      <alignment horizontal="left" vertical="top" wrapText="1"/>
    </xf>
    <xf numFmtId="0" fontId="2" fillId="23" borderId="14" xfId="0" applyFont="1" applyFill="1" applyBorder="1" applyAlignment="1">
      <alignment vertical="top" wrapText="1"/>
    </xf>
    <xf numFmtId="14" fontId="0" fillId="23" borderId="10" xfId="0" applyNumberFormat="1" applyFont="1" applyFill="1" applyBorder="1" applyAlignment="1">
      <alignment horizontal="center"/>
    </xf>
    <xf numFmtId="0" fontId="0" fillId="0" borderId="10" xfId="0" applyFont="1" applyFill="1" applyBorder="1" applyAlignment="1">
      <alignment horizontal="center" vertical="top" wrapText="1"/>
    </xf>
    <xf numFmtId="0" fontId="12" fillId="0" borderId="14" xfId="0" applyFont="1" applyFill="1" applyBorder="1" applyAlignment="1">
      <alignment horizontal="left" vertical="top" wrapText="1" indent="1"/>
    </xf>
    <xf numFmtId="0" fontId="12" fillId="23" borderId="14" xfId="0" applyFont="1" applyFill="1" applyBorder="1" applyAlignment="1">
      <alignment horizontal="left" vertical="top" wrapText="1" indent="1"/>
    </xf>
    <xf numFmtId="0" fontId="0" fillId="0" borderId="0" xfId="0" applyFont="1" applyAlignment="1">
      <alignment vertical="top" wrapText="1"/>
    </xf>
    <xf numFmtId="2" fontId="2" fillId="0" borderId="10" xfId="0" applyNumberFormat="1" applyFont="1" applyFill="1" applyBorder="1" applyAlignment="1" applyProtection="1">
      <alignment/>
      <protection locked="0"/>
    </xf>
    <xf numFmtId="2" fontId="2" fillId="0" borderId="12" xfId="0" applyNumberFormat="1" applyFont="1" applyFill="1" applyBorder="1" applyAlignment="1" applyProtection="1">
      <alignment/>
      <protection locked="0"/>
    </xf>
    <xf numFmtId="2" fontId="2" fillId="0" borderId="15" xfId="89" applyNumberFormat="1" applyFont="1" applyFill="1" applyBorder="1" applyProtection="1">
      <alignment/>
      <protection locked="0"/>
    </xf>
    <xf numFmtId="2" fontId="2" fillId="0" borderId="26" xfId="89" applyNumberFormat="1" applyFont="1" applyFill="1" applyBorder="1" applyProtection="1">
      <alignment/>
      <protection locked="0"/>
    </xf>
    <xf numFmtId="2" fontId="2" fillId="0" borderId="10" xfId="89" applyNumberFormat="1" applyFont="1" applyFill="1" applyBorder="1" applyProtection="1">
      <alignment/>
      <protection locked="0"/>
    </xf>
    <xf numFmtId="0" fontId="15" fillId="24" borderId="27" xfId="0" applyFont="1" applyFill="1" applyBorder="1" applyAlignment="1">
      <alignment horizontal="center" vertical="top" wrapText="1"/>
    </xf>
    <xf numFmtId="0" fontId="15" fillId="24" borderId="28" xfId="0" applyFont="1" applyFill="1" applyBorder="1" applyAlignment="1">
      <alignment horizontal="center" vertical="top" wrapText="1"/>
    </xf>
    <xf numFmtId="0" fontId="2" fillId="24" borderId="28" xfId="0" applyFont="1" applyFill="1" applyBorder="1" applyAlignment="1">
      <alignment vertical="top" wrapText="1"/>
    </xf>
    <xf numFmtId="0" fontId="48" fillId="0" borderId="0" xfId="0" applyFont="1" applyAlignment="1">
      <alignment/>
    </xf>
    <xf numFmtId="0" fontId="2" fillId="0" borderId="10" xfId="0" applyFont="1" applyFill="1" applyBorder="1" applyAlignment="1">
      <alignment horizontal="left" vertical="top"/>
    </xf>
    <xf numFmtId="0" fontId="0" fillId="0" borderId="15" xfId="0" applyBorder="1" applyAlignment="1">
      <alignment/>
    </xf>
    <xf numFmtId="0" fontId="18" fillId="0" borderId="0" xfId="0" applyFont="1" applyBorder="1" applyAlignment="1">
      <alignment/>
    </xf>
    <xf numFmtId="0" fontId="2" fillId="0" borderId="0" xfId="0" applyFont="1" applyFill="1" applyBorder="1" applyAlignment="1">
      <alignment horizontal="left" vertical="top" wrapText="1"/>
    </xf>
    <xf numFmtId="0" fontId="18" fillId="23" borderId="10" xfId="0" applyFont="1" applyFill="1" applyBorder="1" applyAlignment="1">
      <alignment/>
    </xf>
    <xf numFmtId="0" fontId="0" fillId="0" borderId="0" xfId="0" applyBorder="1" applyAlignment="1">
      <alignment/>
    </xf>
    <xf numFmtId="0" fontId="49" fillId="0" borderId="0" xfId="0" applyFont="1" applyBorder="1" applyAlignment="1">
      <alignment horizontal="left" indent="1"/>
    </xf>
    <xf numFmtId="0" fontId="18" fillId="0" borderId="0" xfId="0" applyFont="1" applyFill="1" applyBorder="1" applyAlignment="1">
      <alignment/>
    </xf>
    <xf numFmtId="0" fontId="49" fillId="0" borderId="0" xfId="0" applyFont="1" applyBorder="1" applyAlignment="1">
      <alignment horizontal="right"/>
    </xf>
    <xf numFmtId="0" fontId="50" fillId="0" borderId="0" xfId="0" applyFont="1" applyBorder="1" applyAlignment="1">
      <alignment horizontal="left" indent="1"/>
    </xf>
    <xf numFmtId="180" fontId="0" fillId="24" borderId="0" xfId="0" applyNumberFormat="1" applyFill="1" applyAlignment="1">
      <alignment wrapText="1"/>
    </xf>
    <xf numFmtId="2" fontId="12" fillId="23" borderId="18" xfId="89" applyNumberFormat="1" applyFont="1" applyFill="1" applyBorder="1" applyAlignment="1">
      <alignment horizontal="right" wrapText="1"/>
      <protection/>
    </xf>
    <xf numFmtId="0" fontId="19" fillId="23" borderId="10" xfId="0" applyFont="1" applyFill="1" applyBorder="1" applyAlignment="1">
      <alignment vertical="top" wrapText="1"/>
    </xf>
    <xf numFmtId="180" fontId="0" fillId="23" borderId="10" xfId="0" applyNumberFormat="1" applyFont="1" applyFill="1" applyBorder="1" applyAlignment="1">
      <alignment horizontal="right" vertical="top" wrapText="1"/>
    </xf>
    <xf numFmtId="0" fontId="19" fillId="0" borderId="0" xfId="0" applyFont="1" applyAlignment="1">
      <alignment/>
    </xf>
    <xf numFmtId="0" fontId="2" fillId="23" borderId="10" xfId="0" applyFont="1" applyFill="1" applyBorder="1" applyAlignment="1">
      <alignment horizontal="right" vertical="top" wrapText="1"/>
    </xf>
    <xf numFmtId="0" fontId="3" fillId="0" borderId="0" xfId="0" applyFont="1" applyAlignment="1">
      <alignment horizontal="center" vertical="top"/>
    </xf>
    <xf numFmtId="0" fontId="0" fillId="0" borderId="0" xfId="0" applyFont="1" applyAlignment="1">
      <alignment horizontal="center"/>
    </xf>
    <xf numFmtId="0" fontId="23" fillId="0" borderId="29" xfId="0" applyFont="1" applyBorder="1" applyAlignment="1">
      <alignment vertical="top" wrapText="1"/>
    </xf>
    <xf numFmtId="0" fontId="23" fillId="0" borderId="30" xfId="0" applyFont="1" applyBorder="1" applyAlignment="1">
      <alignment vertical="top" wrapText="1"/>
    </xf>
    <xf numFmtId="0" fontId="23" fillId="0" borderId="31" xfId="0" applyFont="1" applyBorder="1" applyAlignment="1">
      <alignment vertical="top" wrapText="1"/>
    </xf>
    <xf numFmtId="0" fontId="23" fillId="0" borderId="32" xfId="0" applyFont="1" applyBorder="1" applyAlignment="1">
      <alignment vertical="top" wrapText="1"/>
    </xf>
    <xf numFmtId="0" fontId="23" fillId="0" borderId="33" xfId="0" applyFont="1" applyBorder="1" applyAlignment="1">
      <alignment vertical="top" wrapText="1"/>
    </xf>
    <xf numFmtId="0" fontId="23" fillId="0" borderId="34" xfId="0" applyFont="1" applyBorder="1" applyAlignment="1">
      <alignment vertical="top" wrapText="1"/>
    </xf>
    <xf numFmtId="0" fontId="9" fillId="0" borderId="0" xfId="0" applyFont="1" applyBorder="1" applyAlignment="1">
      <alignment wrapText="1"/>
    </xf>
    <xf numFmtId="0" fontId="28" fillId="0" borderId="0" xfId="82" applyFont="1" applyBorder="1" applyAlignment="1" applyProtection="1">
      <alignment horizontal="justify" wrapText="1"/>
      <protection/>
    </xf>
    <xf numFmtId="0" fontId="4" fillId="0" borderId="0" xfId="0" applyFont="1" applyBorder="1" applyAlignment="1">
      <alignment/>
    </xf>
    <xf numFmtId="0" fontId="12" fillId="0" borderId="10" xfId="0" applyFont="1" applyBorder="1" applyAlignment="1">
      <alignment horizontal="center" vertical="top" wrapText="1"/>
    </xf>
    <xf numFmtId="0" fontId="0" fillId="0" borderId="18" xfId="89" applyFont="1" applyFill="1" applyBorder="1" applyAlignment="1">
      <alignment wrapText="1"/>
      <protection/>
    </xf>
    <xf numFmtId="0" fontId="12" fillId="0" borderId="18" xfId="89" applyFont="1" applyFill="1" applyBorder="1" applyAlignment="1">
      <alignment vertical="top" wrapText="1"/>
      <protection/>
    </xf>
    <xf numFmtId="0" fontId="12" fillId="0" borderId="21" xfId="89" applyFont="1" applyFill="1" applyBorder="1" applyAlignment="1">
      <alignment horizontal="center" vertical="top" wrapText="1"/>
      <protection/>
    </xf>
    <xf numFmtId="0" fontId="12" fillId="0" borderId="18" xfId="89" applyFont="1" applyFill="1" applyBorder="1" applyAlignment="1">
      <alignment horizontal="center" vertical="center" wrapText="1"/>
      <protection/>
    </xf>
    <xf numFmtId="0" fontId="12" fillId="0" borderId="18" xfId="89" applyFont="1" applyFill="1" applyBorder="1" applyAlignment="1">
      <alignment horizontal="center" wrapText="1"/>
      <protection/>
    </xf>
    <xf numFmtId="0" fontId="4" fillId="0" borderId="18" xfId="89" applyFont="1" applyFill="1" applyBorder="1">
      <alignment/>
      <protection/>
    </xf>
    <xf numFmtId="0" fontId="2" fillId="0" borderId="14" xfId="0" applyFont="1" applyFill="1" applyBorder="1" applyAlignment="1">
      <alignment/>
    </xf>
    <xf numFmtId="0" fontId="2" fillId="0" borderId="17" xfId="0" applyFont="1" applyFill="1" applyBorder="1" applyAlignment="1">
      <alignment/>
    </xf>
    <xf numFmtId="0" fontId="2" fillId="0" borderId="15" xfId="0" applyFont="1" applyFill="1" applyBorder="1" applyAlignment="1">
      <alignment/>
    </xf>
    <xf numFmtId="0" fontId="12" fillId="0" borderId="18" xfId="89" applyFont="1" applyFill="1" applyBorder="1" applyAlignment="1">
      <alignment horizontal="center" vertical="top" wrapText="1"/>
      <protection/>
    </xf>
    <xf numFmtId="0" fontId="12" fillId="23" borderId="14" xfId="0" applyFont="1" applyFill="1" applyBorder="1" applyAlignment="1">
      <alignment horizontal="left" wrapText="1"/>
    </xf>
    <xf numFmtId="0" fontId="12" fillId="23" borderId="15" xfId="0" applyFont="1" applyFill="1" applyBorder="1" applyAlignment="1">
      <alignment horizontal="left" wrapText="1"/>
    </xf>
    <xf numFmtId="0" fontId="12" fillId="0" borderId="10" xfId="0" applyFont="1" applyFill="1" applyBorder="1" applyAlignment="1">
      <alignment wrapText="1"/>
    </xf>
    <xf numFmtId="0" fontId="2" fillId="0" borderId="10" xfId="0" applyFont="1" applyFill="1" applyBorder="1" applyAlignment="1">
      <alignment vertical="top"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2" fillId="0" borderId="10" xfId="0" applyFont="1" applyBorder="1" applyAlignment="1">
      <alignment horizontal="left" wrapText="1"/>
    </xf>
    <xf numFmtId="0" fontId="12" fillId="0" borderId="14" xfId="0" applyFont="1" applyBorder="1" applyAlignment="1">
      <alignment horizontal="left" wrapText="1"/>
    </xf>
    <xf numFmtId="0" fontId="12" fillId="0" borderId="15" xfId="0" applyFont="1" applyBorder="1" applyAlignment="1">
      <alignment horizontal="left" wrapText="1"/>
    </xf>
    <xf numFmtId="0" fontId="12" fillId="0" borderId="10" xfId="0" applyFont="1" applyBorder="1" applyAlignment="1">
      <alignment horizontal="left"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0" fillId="23" borderId="10" xfId="0" applyFont="1" applyFill="1" applyBorder="1" applyAlignment="1">
      <alignment vertical="top" wrapText="1"/>
    </xf>
    <xf numFmtId="0" fontId="12" fillId="0" borderId="17" xfId="0" applyFont="1" applyBorder="1" applyAlignment="1">
      <alignment horizontal="left" wrapText="1"/>
    </xf>
    <xf numFmtId="0" fontId="12" fillId="0" borderId="14" xfId="0" applyFont="1" applyBorder="1" applyAlignment="1">
      <alignment horizontal="center" wrapText="1"/>
    </xf>
    <xf numFmtId="0" fontId="12" fillId="0" borderId="15" xfId="0" applyFont="1" applyBorder="1" applyAlignment="1">
      <alignment horizontal="center" wrapText="1"/>
    </xf>
    <xf numFmtId="0" fontId="2" fillId="0" borderId="17" xfId="0" applyFont="1" applyFill="1" applyBorder="1" applyAlignment="1">
      <alignment vertical="top" wrapText="1"/>
    </xf>
    <xf numFmtId="0" fontId="12" fillId="0" borderId="14"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15" xfId="0" applyFont="1" applyFill="1" applyBorder="1" applyAlignment="1">
      <alignment horizontal="center" vertical="top" wrapText="1"/>
    </xf>
    <xf numFmtId="0" fontId="2" fillId="23" borderId="14" xfId="0" applyFont="1" applyFill="1" applyBorder="1" applyAlignment="1">
      <alignment horizontal="left" wrapText="1"/>
    </xf>
    <xf numFmtId="0" fontId="2" fillId="23" borderId="15" xfId="0" applyFont="1" applyFill="1" applyBorder="1" applyAlignment="1">
      <alignment horizontal="left" wrapText="1"/>
    </xf>
    <xf numFmtId="0" fontId="12" fillId="0" borderId="17"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8" fillId="0" borderId="35" xfId="0" applyFont="1" applyBorder="1" applyAlignment="1">
      <alignment horizontal="left" vertical="top" wrapText="1"/>
    </xf>
    <xf numFmtId="0" fontId="8" fillId="0" borderId="13" xfId="0" applyFont="1" applyBorder="1" applyAlignment="1">
      <alignment horizontal="left" vertical="top" wrapText="1"/>
    </xf>
    <xf numFmtId="0" fontId="8" fillId="0" borderId="26" xfId="0" applyFont="1" applyBorder="1" applyAlignment="1">
      <alignment horizontal="left" vertical="top" wrapText="1"/>
    </xf>
    <xf numFmtId="0" fontId="8" fillId="0" borderId="36" xfId="0" applyFont="1" applyBorder="1" applyAlignment="1">
      <alignment horizontal="left" vertical="top" wrapText="1"/>
    </xf>
    <xf numFmtId="0" fontId="8" fillId="0" borderId="16" xfId="0" applyFont="1" applyBorder="1" applyAlignment="1">
      <alignment horizontal="left" vertical="top" wrapText="1"/>
    </xf>
    <xf numFmtId="0" fontId="8" fillId="0" borderId="24" xfId="0" applyFont="1" applyBorder="1" applyAlignment="1">
      <alignment horizontal="left" vertical="top" wrapText="1"/>
    </xf>
    <xf numFmtId="0" fontId="2" fillId="23" borderId="14" xfId="0" applyFont="1" applyFill="1" applyBorder="1" applyAlignment="1">
      <alignment vertical="top" wrapText="1"/>
    </xf>
    <xf numFmtId="0" fontId="2" fillId="23" borderId="15" xfId="0" applyFont="1" applyFill="1" applyBorder="1" applyAlignment="1">
      <alignment vertical="top" wrapText="1"/>
    </xf>
    <xf numFmtId="0" fontId="0" fillId="23" borderId="14" xfId="0" applyFont="1" applyFill="1" applyBorder="1" applyAlignment="1">
      <alignment vertical="top" wrapText="1"/>
    </xf>
    <xf numFmtId="0" fontId="0" fillId="23" borderId="17" xfId="0" applyFont="1" applyFill="1" applyBorder="1" applyAlignment="1">
      <alignment vertical="top" wrapText="1"/>
    </xf>
    <xf numFmtId="0" fontId="0" fillId="23" borderId="15" xfId="0" applyFont="1" applyFill="1" applyBorder="1" applyAlignment="1">
      <alignment vertical="top" wrapText="1"/>
    </xf>
    <xf numFmtId="0" fontId="12" fillId="0" borderId="14" xfId="0" applyFont="1" applyBorder="1" applyAlignment="1">
      <alignment horizontal="center" vertical="top" wrapText="1"/>
    </xf>
    <xf numFmtId="0" fontId="12" fillId="0" borderId="17" xfId="0" applyFont="1" applyBorder="1" applyAlignment="1">
      <alignment horizontal="center" vertical="top" wrapText="1"/>
    </xf>
    <xf numFmtId="0" fontId="12" fillId="0" borderId="15"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2" fillId="0" borderId="17" xfId="0" applyFont="1" applyBorder="1" applyAlignment="1">
      <alignment horizontal="center" vertical="top" wrapText="1"/>
    </xf>
    <xf numFmtId="0" fontId="4" fillId="0" borderId="0" xfId="0" applyFont="1" applyBorder="1" applyAlignment="1">
      <alignment horizontal="center" wrapText="1"/>
    </xf>
    <xf numFmtId="0" fontId="10" fillId="0" borderId="0" xfId="82" applyAlignment="1" applyProtection="1">
      <alignment/>
      <protection/>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15" fillId="0" borderId="0" xfId="0" applyFont="1" applyFill="1" applyBorder="1" applyAlignment="1">
      <alignment horizontal="left" vertical="top" wrapText="1"/>
    </xf>
    <xf numFmtId="0" fontId="2" fillId="23" borderId="14" xfId="0" applyFont="1" applyFill="1" applyBorder="1" applyAlignment="1">
      <alignment horizontal="left" vertical="top" wrapText="1"/>
    </xf>
    <xf numFmtId="0" fontId="2" fillId="23" borderId="15" xfId="0" applyFont="1" applyFill="1" applyBorder="1" applyAlignment="1">
      <alignment horizontal="left" vertical="top" wrapText="1"/>
    </xf>
    <xf numFmtId="0" fontId="0" fillId="23" borderId="14" xfId="0" applyFont="1" applyFill="1" applyBorder="1" applyAlignment="1">
      <alignment/>
    </xf>
    <xf numFmtId="0" fontId="0" fillId="23" borderId="15" xfId="0" applyFont="1" applyFill="1" applyBorder="1" applyAlignment="1">
      <alignment/>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_IT Quality report - 2007" xfId="89"/>
    <cellStyle name="Note" xfId="90"/>
    <cellStyle name="Output" xfId="91"/>
    <cellStyle name="Percent" xfId="92"/>
    <cellStyle name="Rubrik" xfId="93"/>
    <cellStyle name="Rubrik 1" xfId="94"/>
    <cellStyle name="Rubrik 2" xfId="95"/>
    <cellStyle name="Rubrik 3" xfId="96"/>
    <cellStyle name="Rubrik 4" xfId="97"/>
    <cellStyle name="Standard_Tabelle1" xfId="98"/>
    <cellStyle name="Summa" xfId="99"/>
    <cellStyle name="Title" xfId="100"/>
    <cellStyle name="Total" xfId="101"/>
    <cellStyle name="Utdata" xfId="102"/>
    <cellStyle name="Varningstext" xfId="103"/>
    <cellStyle name="Warning Text" xfId="104"/>
  </cellStyles>
  <dxfs count="1">
    <dxf>
      <font>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0</xdr:col>
      <xdr:colOff>1047750</xdr:colOff>
      <xdr:row>3</xdr:row>
      <xdr:rowOff>171450</xdr:rowOff>
    </xdr:to>
    <xdr:pic>
      <xdr:nvPicPr>
        <xdr:cNvPr id="1" name="Picture 2"/>
        <xdr:cNvPicPr preferRelativeResize="1">
          <a:picLocks noChangeAspect="1"/>
        </xdr:cNvPicPr>
      </xdr:nvPicPr>
      <xdr:blipFill>
        <a:blip r:embed="rId1"/>
        <a:stretch>
          <a:fillRect/>
        </a:stretch>
      </xdr:blipFill>
      <xdr:spPr>
        <a:xfrm>
          <a:off x="38100" y="19050"/>
          <a:ext cx="1009650"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circa.europa.eu/irc/dsis/employment/info/data/eu_lfs/LFS_MAIN/Coding%20lists,%20explanatory%20notes%20and%20classifications/EU%20LFS%20explanatory%20notes%20_revised_from%202008%20onwards.doc"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5"/>
  <sheetViews>
    <sheetView showGridLines="0" tabSelected="1" zoomScalePageLayoutView="0" workbookViewId="0" topLeftCell="A1">
      <selection activeCell="H11" sqref="H11"/>
    </sheetView>
  </sheetViews>
  <sheetFormatPr defaultColWidth="9.140625" defaultRowHeight="12.75"/>
  <cols>
    <col min="1" max="1" width="16.140625" style="4" customWidth="1"/>
    <col min="2" max="2" width="71.8515625" style="3" customWidth="1"/>
    <col min="3" max="3" width="47.7109375" style="0" customWidth="1"/>
  </cols>
  <sheetData>
    <row r="1" ht="15">
      <c r="B1" s="1" t="s">
        <v>18</v>
      </c>
    </row>
    <row r="2" ht="12.75">
      <c r="B2" s="2" t="s">
        <v>19</v>
      </c>
    </row>
    <row r="3" ht="12.75">
      <c r="B3" s="2"/>
    </row>
    <row r="4" ht="25.5">
      <c r="A4" s="5"/>
    </row>
    <row r="5" ht="25.5">
      <c r="A5" s="5"/>
    </row>
    <row r="6" spans="1:2" ht="25.5">
      <c r="A6" s="216" t="s">
        <v>20</v>
      </c>
      <c r="B6" s="217"/>
    </row>
    <row r="7" spans="1:2" ht="25.5">
      <c r="A7" s="216" t="s">
        <v>21</v>
      </c>
      <c r="B7" s="217"/>
    </row>
    <row r="8" spans="1:2" ht="25.5">
      <c r="A8" s="216" t="s">
        <v>22</v>
      </c>
      <c r="B8" s="217"/>
    </row>
    <row r="9" spans="1:2" ht="25.5">
      <c r="A9" s="216" t="s">
        <v>23</v>
      </c>
      <c r="B9" s="217"/>
    </row>
    <row r="10" spans="1:2" ht="25.5">
      <c r="A10" s="216" t="s">
        <v>24</v>
      </c>
      <c r="B10" s="217"/>
    </row>
    <row r="11" spans="1:2" ht="25.5">
      <c r="A11" s="216" t="s">
        <v>25</v>
      </c>
      <c r="B11" s="217"/>
    </row>
    <row r="12" ht="12.75">
      <c r="A12" s="6"/>
    </row>
    <row r="13" ht="12.75">
      <c r="A13" s="6"/>
    </row>
    <row r="14" ht="15.75">
      <c r="A14" s="7" t="s">
        <v>26</v>
      </c>
    </row>
    <row r="15" ht="15">
      <c r="A15" s="8" t="s">
        <v>451</v>
      </c>
    </row>
    <row r="16" ht="15">
      <c r="A16" s="8" t="s">
        <v>219</v>
      </c>
    </row>
    <row r="17" ht="15">
      <c r="A17" s="8" t="s">
        <v>210</v>
      </c>
    </row>
    <row r="19" ht="15">
      <c r="A19" s="8" t="s">
        <v>28</v>
      </c>
    </row>
    <row r="20" ht="15">
      <c r="A20" s="8" t="s">
        <v>29</v>
      </c>
    </row>
    <row r="21" ht="15">
      <c r="A21" s="8" t="s">
        <v>30</v>
      </c>
    </row>
    <row r="22" ht="15">
      <c r="A22" s="8"/>
    </row>
    <row r="23" ht="15">
      <c r="A23" s="8" t="s">
        <v>31</v>
      </c>
    </row>
    <row r="24" ht="15">
      <c r="A24" s="8" t="s">
        <v>32</v>
      </c>
    </row>
    <row r="25" ht="15">
      <c r="A25" s="8" t="s">
        <v>33</v>
      </c>
    </row>
    <row r="26" ht="15">
      <c r="A26" s="8" t="s">
        <v>34</v>
      </c>
    </row>
    <row r="27" ht="15">
      <c r="A27" s="8"/>
    </row>
    <row r="28" ht="15">
      <c r="A28" s="8" t="s">
        <v>35</v>
      </c>
    </row>
    <row r="29" ht="15">
      <c r="A29" s="8" t="s">
        <v>36</v>
      </c>
    </row>
    <row r="30" ht="15">
      <c r="A30" s="8"/>
    </row>
    <row r="31" ht="15">
      <c r="A31" s="8" t="s">
        <v>27</v>
      </c>
    </row>
    <row r="32" ht="15">
      <c r="A32" s="8"/>
    </row>
    <row r="33" ht="15">
      <c r="A33" s="9"/>
    </row>
    <row r="34" ht="15">
      <c r="A34" s="8"/>
    </row>
    <row r="35" ht="15">
      <c r="A35" s="8"/>
    </row>
  </sheetData>
  <sheetProtection/>
  <mergeCells count="6">
    <mergeCell ref="A9:B9"/>
    <mergeCell ref="A10:B10"/>
    <mergeCell ref="A11:B11"/>
    <mergeCell ref="A6:B6"/>
    <mergeCell ref="A7:B7"/>
    <mergeCell ref="A8:B8"/>
  </mergeCells>
  <printOptions/>
  <pageMargins left="0.75" right="0.75" top="1" bottom="1" header="0.5" footer="0.5"/>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25"/>
  <sheetViews>
    <sheetView showGridLines="0" zoomScalePageLayoutView="0" workbookViewId="0" topLeftCell="A1">
      <selection activeCell="H11" sqref="H11"/>
    </sheetView>
  </sheetViews>
  <sheetFormatPr defaultColWidth="9.140625" defaultRowHeight="12.75"/>
  <cols>
    <col min="1" max="1" width="16.7109375" style="24" customWidth="1"/>
    <col min="2" max="2" width="10.7109375" style="28" customWidth="1"/>
    <col min="3" max="3" width="59.7109375" style="28" customWidth="1"/>
  </cols>
  <sheetData>
    <row r="1" ht="15">
      <c r="A1" s="22" t="s">
        <v>95</v>
      </c>
    </row>
    <row r="2" ht="12.75">
      <c r="A2" s="27" t="s">
        <v>184</v>
      </c>
    </row>
    <row r="3" spans="1:3" ht="33.75">
      <c r="A3" s="55" t="s">
        <v>101</v>
      </c>
      <c r="B3" s="57" t="s">
        <v>99</v>
      </c>
      <c r="C3" s="57" t="s">
        <v>96</v>
      </c>
    </row>
    <row r="4" spans="1:3" ht="12.75">
      <c r="A4" s="128" t="s">
        <v>52</v>
      </c>
      <c r="B4" s="129" t="s">
        <v>52</v>
      </c>
      <c r="C4" s="129" t="s">
        <v>52</v>
      </c>
    </row>
    <row r="5" ht="12.75">
      <c r="A5" s="27"/>
    </row>
    <row r="6" ht="12.75">
      <c r="A6" s="27"/>
    </row>
    <row r="7" ht="15">
      <c r="A7" s="22" t="s">
        <v>97</v>
      </c>
    </row>
    <row r="8" spans="1:3" ht="33.75">
      <c r="A8" s="19" t="s">
        <v>242</v>
      </c>
      <c r="B8" s="18" t="s">
        <v>100</v>
      </c>
      <c r="C8" s="18" t="s">
        <v>96</v>
      </c>
    </row>
    <row r="9" spans="1:3" ht="12.75">
      <c r="A9" s="130" t="s">
        <v>393</v>
      </c>
      <c r="B9" s="131"/>
      <c r="C9" s="131"/>
    </row>
    <row r="10" ht="12.75">
      <c r="A10" s="27"/>
    </row>
    <row r="11" ht="12.75">
      <c r="A11" s="27"/>
    </row>
    <row r="12" ht="15">
      <c r="A12" s="22" t="s">
        <v>98</v>
      </c>
    </row>
    <row r="13" spans="1:3" ht="33.75">
      <c r="A13" s="19" t="s">
        <v>243</v>
      </c>
      <c r="B13" s="18" t="s">
        <v>100</v>
      </c>
      <c r="C13" s="18" t="s">
        <v>96</v>
      </c>
    </row>
    <row r="14" spans="1:3" ht="12.75">
      <c r="A14" s="130" t="s">
        <v>393</v>
      </c>
      <c r="B14" s="131"/>
      <c r="C14" s="131"/>
    </row>
    <row r="15" ht="12.75">
      <c r="A15" s="27"/>
    </row>
    <row r="16" ht="12.75">
      <c r="A16" s="23"/>
    </row>
    <row r="17" ht="15">
      <c r="A17" s="22" t="s">
        <v>177</v>
      </c>
    </row>
    <row r="18" ht="15">
      <c r="A18" s="22" t="s">
        <v>178</v>
      </c>
    </row>
    <row r="19" spans="1:3" ht="22.5">
      <c r="A19" s="19" t="s">
        <v>244</v>
      </c>
      <c r="B19" s="18" t="s">
        <v>100</v>
      </c>
      <c r="C19" s="18" t="s">
        <v>96</v>
      </c>
    </row>
    <row r="20" spans="1:4" ht="12.75">
      <c r="A20" s="130" t="s">
        <v>393</v>
      </c>
      <c r="B20" s="131"/>
      <c r="C20" s="131"/>
      <c r="D20" s="56"/>
    </row>
    <row r="21" ht="12.75">
      <c r="A21" s="27"/>
    </row>
    <row r="22" ht="12.75"/>
    <row r="24" spans="1:8" ht="12.75">
      <c r="A24" s="35"/>
      <c r="B24" s="35"/>
      <c r="C24" s="35"/>
      <c r="D24" s="35"/>
      <c r="E24" s="35"/>
      <c r="F24" s="35"/>
      <c r="G24" s="35"/>
      <c r="H24" s="35"/>
    </row>
    <row r="25" spans="1:8" ht="12.75">
      <c r="A25" s="35"/>
      <c r="B25" s="35"/>
      <c r="C25" s="35"/>
      <c r="D25" s="35"/>
      <c r="E25" s="35"/>
      <c r="F25" s="35"/>
      <c r="G25" s="35"/>
      <c r="H25" s="35"/>
    </row>
  </sheetData>
  <sheetProtection/>
  <printOptions/>
  <pageMargins left="0.75" right="0.75" top="1" bottom="1" header="0.5" footer="0.5"/>
  <pageSetup fitToHeight="1" fitToWidth="1"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K175"/>
  <sheetViews>
    <sheetView showGridLines="0" zoomScalePageLayoutView="0" workbookViewId="0" topLeftCell="A10">
      <selection activeCell="H11" sqref="H11"/>
    </sheetView>
  </sheetViews>
  <sheetFormatPr defaultColWidth="9.140625" defaultRowHeight="12.75"/>
  <cols>
    <col min="1" max="1" width="20.421875" style="3" customWidth="1"/>
    <col min="2" max="2" width="8.421875" style="3" customWidth="1"/>
    <col min="3" max="3" width="8.57421875" style="3" customWidth="1"/>
    <col min="4" max="9" width="8.421875" style="3" customWidth="1"/>
    <col min="10" max="16384" width="9.140625" style="3" customWidth="1"/>
  </cols>
  <sheetData>
    <row r="1" ht="15">
      <c r="A1" s="10" t="s">
        <v>229</v>
      </c>
    </row>
    <row r="2" spans="1:6" ht="24" customHeight="1">
      <c r="A2" s="245" t="s">
        <v>103</v>
      </c>
      <c r="B2" s="246"/>
      <c r="C2" s="132" t="s">
        <v>393</v>
      </c>
      <c r="D2" s="245" t="s">
        <v>104</v>
      </c>
      <c r="E2" s="246"/>
      <c r="F2" s="114" t="s">
        <v>52</v>
      </c>
    </row>
    <row r="3" spans="1:7" ht="28.5" customHeight="1">
      <c r="A3" s="247" t="s">
        <v>245</v>
      </c>
      <c r="B3" s="247"/>
      <c r="C3" s="132" t="s">
        <v>450</v>
      </c>
      <c r="D3" s="25"/>
      <c r="E3" s="25"/>
      <c r="F3" s="25"/>
      <c r="G3" s="25"/>
    </row>
    <row r="4" ht="12.75"/>
    <row r="5" ht="15">
      <c r="A5" s="10" t="s">
        <v>282</v>
      </c>
    </row>
    <row r="6" spans="1:9" ht="12.75">
      <c r="A6" s="16" t="s">
        <v>105</v>
      </c>
      <c r="B6" s="16">
        <v>1</v>
      </c>
      <c r="C6" s="16">
        <v>2</v>
      </c>
      <c r="D6" s="16">
        <v>3</v>
      </c>
      <c r="E6" s="16">
        <v>4</v>
      </c>
      <c r="F6" s="16">
        <v>5</v>
      </c>
      <c r="G6" s="16">
        <v>6</v>
      </c>
      <c r="H6" s="16">
        <v>7</v>
      </c>
      <c r="I6" s="16">
        <v>8</v>
      </c>
    </row>
    <row r="7" spans="1:9" ht="12.75">
      <c r="A7" s="16" t="s">
        <v>106</v>
      </c>
      <c r="B7" s="63">
        <v>32.5</v>
      </c>
      <c r="C7" s="63">
        <v>18.4</v>
      </c>
      <c r="D7" s="63">
        <v>12.4</v>
      </c>
      <c r="E7" s="63">
        <v>11.6</v>
      </c>
      <c r="F7" s="63">
        <v>8</v>
      </c>
      <c r="G7" s="172" t="s">
        <v>52</v>
      </c>
      <c r="H7" s="172" t="s">
        <v>52</v>
      </c>
      <c r="I7" s="172" t="s">
        <v>52</v>
      </c>
    </row>
    <row r="8" ht="12.75"/>
    <row r="9" ht="15">
      <c r="A9" s="10" t="s">
        <v>283</v>
      </c>
    </row>
    <row r="10" spans="1:11" ht="12.75">
      <c r="A10" s="16" t="s">
        <v>284</v>
      </c>
      <c r="B10" s="16" t="s">
        <v>285</v>
      </c>
      <c r="C10" s="16" t="s">
        <v>286</v>
      </c>
      <c r="D10" s="16" t="s">
        <v>287</v>
      </c>
      <c r="E10" s="16" t="s">
        <v>288</v>
      </c>
      <c r="F10" s="16" t="s">
        <v>289</v>
      </c>
      <c r="K10" s="151"/>
    </row>
    <row r="11" spans="1:6" ht="12.75">
      <c r="A11" s="16" t="s">
        <v>106</v>
      </c>
      <c r="B11" s="63">
        <v>30.3</v>
      </c>
      <c r="C11" s="63">
        <v>13.4</v>
      </c>
      <c r="D11" s="172" t="s">
        <v>52</v>
      </c>
      <c r="E11" s="172" t="s">
        <v>52</v>
      </c>
      <c r="F11" s="172" t="s">
        <v>52</v>
      </c>
    </row>
    <row r="12" spans="1:2" ht="12.75">
      <c r="A12" s="11"/>
      <c r="B12" s="11"/>
    </row>
    <row r="13" ht="15">
      <c r="A13" s="10" t="s">
        <v>290</v>
      </c>
    </row>
    <row r="14" spans="1:5" ht="33.75">
      <c r="A14" s="18" t="s">
        <v>67</v>
      </c>
      <c r="B14" s="18" t="s">
        <v>114</v>
      </c>
      <c r="C14" s="18" t="s">
        <v>108</v>
      </c>
      <c r="D14" s="18" t="s">
        <v>109</v>
      </c>
      <c r="E14" s="18" t="s">
        <v>110</v>
      </c>
    </row>
    <row r="15" spans="1:10" ht="12.75">
      <c r="A15" s="16">
        <v>1</v>
      </c>
      <c r="B15" s="191">
        <v>18.3</v>
      </c>
      <c r="C15" s="192">
        <v>10.4</v>
      </c>
      <c r="D15" s="192">
        <v>1.9</v>
      </c>
      <c r="E15" s="191">
        <v>6</v>
      </c>
      <c r="F15" s="58"/>
      <c r="G15" s="167"/>
      <c r="H15" s="167"/>
      <c r="I15" s="167"/>
      <c r="J15" s="168"/>
    </row>
    <row r="16" spans="1:5" ht="12.75">
      <c r="A16" s="16">
        <v>2</v>
      </c>
      <c r="B16" s="191">
        <v>20.3</v>
      </c>
      <c r="C16" s="192">
        <v>11.7</v>
      </c>
      <c r="D16" s="192">
        <v>2.3</v>
      </c>
      <c r="E16" s="191">
        <v>6.5</v>
      </c>
    </row>
    <row r="17" spans="1:5" ht="12.75">
      <c r="A17" s="16">
        <v>3</v>
      </c>
      <c r="B17" s="191">
        <v>20.1</v>
      </c>
      <c r="C17" s="192">
        <v>11.7</v>
      </c>
      <c r="D17" s="192">
        <v>1.9</v>
      </c>
      <c r="E17" s="191">
        <v>6.6</v>
      </c>
    </row>
    <row r="18" spans="1:5" ht="12.75">
      <c r="A18" s="16">
        <v>4</v>
      </c>
      <c r="B18" s="191">
        <v>19.2</v>
      </c>
      <c r="C18" s="192">
        <v>11.2</v>
      </c>
      <c r="D18" s="192">
        <v>1.7</v>
      </c>
      <c r="E18" s="191">
        <v>6.3</v>
      </c>
    </row>
    <row r="19" spans="1:5" ht="12.75">
      <c r="A19" s="16" t="s">
        <v>461</v>
      </c>
      <c r="B19" s="169">
        <v>19.5</v>
      </c>
      <c r="C19" s="170">
        <v>11.1</v>
      </c>
      <c r="D19" s="170">
        <v>2</v>
      </c>
      <c r="E19" s="169">
        <v>6.4</v>
      </c>
    </row>
    <row r="20" ht="12.75">
      <c r="A20" s="11"/>
    </row>
    <row r="21" ht="15">
      <c r="A21" s="10" t="s">
        <v>303</v>
      </c>
    </row>
    <row r="22" spans="1:2" s="74" customFormat="1" ht="12.75">
      <c r="A22" s="76" t="s">
        <v>315</v>
      </c>
      <c r="B22" s="76"/>
    </row>
    <row r="23" spans="1:11" ht="33.75">
      <c r="A23" s="252" t="s">
        <v>15</v>
      </c>
      <c r="B23" s="253"/>
      <c r="C23" s="18" t="s">
        <v>114</v>
      </c>
      <c r="K23" s="151"/>
    </row>
    <row r="24" spans="1:3" ht="12.75">
      <c r="A24" s="171" t="str">
        <f>+CONCATENATE(SamplingErrors!A19,"-",SamplingErrors!B19)</f>
        <v>SI01-Vzhodna Slovenija</v>
      </c>
      <c r="B24" s="104"/>
      <c r="C24" s="33">
        <v>18.6</v>
      </c>
    </row>
    <row r="25" spans="1:3" ht="12.75">
      <c r="A25" s="171" t="str">
        <f>+CONCATENATE(SamplingErrors!A20,"-",SamplingErrors!B20)</f>
        <v>SI02-Zahodna Slovnija</v>
      </c>
      <c r="B25" s="105"/>
      <c r="C25" s="33">
        <v>20.5</v>
      </c>
    </row>
    <row r="26" spans="1:3" ht="12.75" hidden="1">
      <c r="A26" s="171" t="str">
        <f>+CONCATENATE(SamplingErrors!A21,"-",SamplingErrors!B21)</f>
        <v>-</v>
      </c>
      <c r="B26" s="105"/>
      <c r="C26" s="20"/>
    </row>
    <row r="27" spans="1:3" ht="12.75" hidden="1">
      <c r="A27" s="171" t="str">
        <f>+CONCATENATE(SamplingErrors!A22,"-",SamplingErrors!B22)</f>
        <v>-</v>
      </c>
      <c r="B27" s="105"/>
      <c r="C27" s="20"/>
    </row>
    <row r="28" spans="1:3" ht="12.75" hidden="1">
      <c r="A28" s="171" t="str">
        <f>+CONCATENATE(SamplingErrors!A23,"-",SamplingErrors!B23)</f>
        <v>-</v>
      </c>
      <c r="B28" s="105"/>
      <c r="C28" s="20"/>
    </row>
    <row r="29" spans="1:3" ht="12.75" hidden="1">
      <c r="A29" s="171" t="str">
        <f>+CONCATENATE(SamplingErrors!A24,"-",SamplingErrors!B24)</f>
        <v>-</v>
      </c>
      <c r="B29" s="105"/>
      <c r="C29" s="20"/>
    </row>
    <row r="30" spans="1:3" ht="12.75" hidden="1">
      <c r="A30" s="171" t="str">
        <f>+CONCATENATE(SamplingErrors!A25,"-",SamplingErrors!B25)</f>
        <v>-</v>
      </c>
      <c r="B30" s="105"/>
      <c r="C30" s="20"/>
    </row>
    <row r="31" spans="1:3" ht="12.75" hidden="1">
      <c r="A31" s="171" t="str">
        <f>+CONCATENATE(SamplingErrors!A26,"-",SamplingErrors!B26)</f>
        <v>-</v>
      </c>
      <c r="B31" s="104"/>
      <c r="C31" s="20"/>
    </row>
    <row r="32" spans="1:3" ht="12.75" hidden="1">
      <c r="A32" s="171" t="str">
        <f>+CONCATENATE(SamplingErrors!A27,"-",SamplingErrors!B27)</f>
        <v>-</v>
      </c>
      <c r="B32" s="105"/>
      <c r="C32" s="20"/>
    </row>
    <row r="33" spans="1:3" ht="12.75" hidden="1">
      <c r="A33" s="171" t="str">
        <f>+CONCATENATE(SamplingErrors!A28,"-",SamplingErrors!B28)</f>
        <v>-</v>
      </c>
      <c r="B33" s="105"/>
      <c r="C33" s="20"/>
    </row>
    <row r="34" spans="1:3" ht="12.75" hidden="1">
      <c r="A34" s="171" t="str">
        <f>+CONCATENATE(SamplingErrors!A29,"-",SamplingErrors!B29)</f>
        <v>-</v>
      </c>
      <c r="B34" s="105"/>
      <c r="C34" s="20"/>
    </row>
    <row r="35" spans="1:3" ht="12.75" hidden="1">
      <c r="A35" s="171" t="str">
        <f>+CONCATENATE(SamplingErrors!A30,"-",SamplingErrors!B30)</f>
        <v>-</v>
      </c>
      <c r="B35" s="105"/>
      <c r="C35" s="20"/>
    </row>
    <row r="36" spans="1:3" ht="12.75" hidden="1">
      <c r="A36" s="171" t="str">
        <f>+CONCATENATE(SamplingErrors!A31,"-",SamplingErrors!B31)</f>
        <v>-</v>
      </c>
      <c r="B36" s="105"/>
      <c r="C36" s="20"/>
    </row>
    <row r="37" spans="1:3" ht="12.75" hidden="1">
      <c r="A37" s="171" t="str">
        <f>+CONCATENATE(SamplingErrors!A32,"-",SamplingErrors!B32)</f>
        <v>-</v>
      </c>
      <c r="B37" s="105"/>
      <c r="C37" s="20"/>
    </row>
    <row r="38" spans="1:3" ht="12.75" hidden="1">
      <c r="A38" s="171" t="str">
        <f>+CONCATENATE(SamplingErrors!A33,"-",SamplingErrors!B33)</f>
        <v>-</v>
      </c>
      <c r="B38" s="105"/>
      <c r="C38" s="20"/>
    </row>
    <row r="39" spans="1:3" ht="12.75" hidden="1">
      <c r="A39" s="171" t="str">
        <f>+CONCATENATE(SamplingErrors!A34,"-",SamplingErrors!B34)</f>
        <v>-</v>
      </c>
      <c r="B39" s="104"/>
      <c r="C39" s="20"/>
    </row>
    <row r="40" spans="1:3" ht="12.75" hidden="1">
      <c r="A40" s="171" t="str">
        <f>+CONCATENATE(SamplingErrors!A35,"-",SamplingErrors!B35)</f>
        <v>-</v>
      </c>
      <c r="B40" s="105"/>
      <c r="C40" s="20"/>
    </row>
    <row r="41" spans="1:3" ht="12.75" hidden="1">
      <c r="A41" s="171" t="str">
        <f>+CONCATENATE(SamplingErrors!A36,"-",SamplingErrors!B36)</f>
        <v>-</v>
      </c>
      <c r="B41" s="105"/>
      <c r="C41" s="20"/>
    </row>
    <row r="42" spans="1:3" ht="12.75" hidden="1">
      <c r="A42" s="171" t="str">
        <f>+CONCATENATE(SamplingErrors!A37,"-",SamplingErrors!B37)</f>
        <v>-</v>
      </c>
      <c r="B42" s="105"/>
      <c r="C42" s="20"/>
    </row>
    <row r="43" spans="1:3" ht="12.75" hidden="1">
      <c r="A43" s="171" t="str">
        <f>+CONCATENATE(SamplingErrors!A38,"-",SamplingErrors!B38)</f>
        <v>-</v>
      </c>
      <c r="B43" s="105"/>
      <c r="C43" s="20"/>
    </row>
    <row r="44" spans="1:3" ht="12.75" hidden="1">
      <c r="A44" s="171" t="str">
        <f>+CONCATENATE(SamplingErrors!A39,"-",SamplingErrors!B39)</f>
        <v>-</v>
      </c>
      <c r="B44" s="105"/>
      <c r="C44" s="20"/>
    </row>
    <row r="45" spans="1:3" ht="12.75" hidden="1">
      <c r="A45" s="171" t="str">
        <f>+CONCATENATE(SamplingErrors!A40,"-",SamplingErrors!B40)</f>
        <v>-</v>
      </c>
      <c r="B45" s="105"/>
      <c r="C45" s="20"/>
    </row>
    <row r="46" spans="1:3" ht="12.75" hidden="1">
      <c r="A46" s="171" t="str">
        <f>+CONCATENATE(SamplingErrors!A41,"-",SamplingErrors!B41)</f>
        <v>-</v>
      </c>
      <c r="B46" s="105"/>
      <c r="C46" s="20"/>
    </row>
    <row r="47" spans="1:3" ht="12.75" hidden="1">
      <c r="A47" s="171" t="str">
        <f>+CONCATENATE(SamplingErrors!A42,"-",SamplingErrors!B42)</f>
        <v>-</v>
      </c>
      <c r="B47" s="104"/>
      <c r="C47" s="20"/>
    </row>
    <row r="48" spans="1:3" ht="12.75" hidden="1">
      <c r="A48" s="171" t="str">
        <f>+CONCATENATE(SamplingErrors!A43,"-",SamplingErrors!B43)</f>
        <v>-</v>
      </c>
      <c r="B48" s="105"/>
      <c r="C48" s="20"/>
    </row>
    <row r="49" spans="1:3" ht="12.75" hidden="1">
      <c r="A49" s="171" t="str">
        <f>+CONCATENATE(SamplingErrors!A44,"-",SamplingErrors!B44)</f>
        <v>-</v>
      </c>
      <c r="B49" s="105"/>
      <c r="C49" s="20"/>
    </row>
    <row r="50" spans="1:3" ht="12.75" hidden="1">
      <c r="A50" s="171" t="str">
        <f>+CONCATENATE(SamplingErrors!A45,"-",SamplingErrors!B45)</f>
        <v>-</v>
      </c>
      <c r="B50" s="105"/>
      <c r="C50" s="20"/>
    </row>
    <row r="51" spans="1:3" ht="12.75" hidden="1">
      <c r="A51" s="171" t="str">
        <f>+CONCATENATE(SamplingErrors!A46,"-",SamplingErrors!B46)</f>
        <v>-</v>
      </c>
      <c r="B51" s="105"/>
      <c r="C51" s="20"/>
    </row>
    <row r="52" spans="1:3" ht="12.75" hidden="1">
      <c r="A52" s="171" t="str">
        <f>+CONCATENATE(SamplingErrors!A47,"-",SamplingErrors!B47)</f>
        <v>-</v>
      </c>
      <c r="B52" s="105"/>
      <c r="C52" s="20"/>
    </row>
    <row r="53" spans="1:3" ht="12.75" hidden="1">
      <c r="A53" s="171" t="str">
        <f>+CONCATENATE(SamplingErrors!A48,"-",SamplingErrors!B48)</f>
        <v>-</v>
      </c>
      <c r="B53" s="105"/>
      <c r="C53" s="20"/>
    </row>
    <row r="54" spans="1:3" ht="12.75" hidden="1">
      <c r="A54" s="171" t="str">
        <f>+CONCATENATE(SamplingErrors!A49,"-",SamplingErrors!B49)</f>
        <v>-</v>
      </c>
      <c r="B54" s="105"/>
      <c r="C54" s="20"/>
    </row>
    <row r="55" spans="1:3" ht="12.75" hidden="1">
      <c r="A55" s="171" t="str">
        <f>+CONCATENATE(SamplingErrors!A50,"-",SamplingErrors!B50)</f>
        <v>-</v>
      </c>
      <c r="B55" s="104"/>
      <c r="C55" s="20"/>
    </row>
    <row r="56" spans="1:3" ht="12.75" hidden="1">
      <c r="A56" s="171" t="str">
        <f>+CONCATENATE(SamplingErrors!A51,"-",SamplingErrors!B51)</f>
        <v>-</v>
      </c>
      <c r="B56" s="105"/>
      <c r="C56" s="20"/>
    </row>
    <row r="57" spans="1:3" ht="12.75" hidden="1">
      <c r="A57" s="171" t="str">
        <f>+CONCATENATE(SamplingErrors!A52,"-",SamplingErrors!B52)</f>
        <v>-</v>
      </c>
      <c r="B57" s="105"/>
      <c r="C57" s="20"/>
    </row>
    <row r="58" spans="1:3" ht="12.75" hidden="1">
      <c r="A58" s="171" t="str">
        <f>+CONCATENATE(SamplingErrors!A53,"-",SamplingErrors!B53)</f>
        <v>-</v>
      </c>
      <c r="B58" s="105"/>
      <c r="C58" s="20"/>
    </row>
    <row r="59" spans="1:3" ht="12.75" hidden="1">
      <c r="A59" s="171" t="str">
        <f>+CONCATENATE(SamplingErrors!A54,"-",SamplingErrors!B54)</f>
        <v>-</v>
      </c>
      <c r="B59" s="105"/>
      <c r="C59" s="20"/>
    </row>
    <row r="60" spans="1:3" ht="12.75" hidden="1">
      <c r="A60" s="171" t="str">
        <f>+CONCATENATE(SamplingErrors!A55,"-",SamplingErrors!B55)</f>
        <v>-</v>
      </c>
      <c r="B60" s="105"/>
      <c r="C60" s="20"/>
    </row>
    <row r="61" spans="1:3" ht="12.75" hidden="1">
      <c r="A61" s="171" t="str">
        <f>+CONCATENATE(SamplingErrors!A56,"-",SamplingErrors!B56)</f>
        <v>-</v>
      </c>
      <c r="B61" s="105"/>
      <c r="C61" s="20"/>
    </row>
    <row r="62" spans="1:3" ht="12.75" hidden="1">
      <c r="A62" s="171" t="str">
        <f>+CONCATENATE(SamplingErrors!A57,"-",SamplingErrors!B57)</f>
        <v>-</v>
      </c>
      <c r="B62" s="105"/>
      <c r="C62" s="20"/>
    </row>
    <row r="64" ht="15">
      <c r="A64" s="10" t="s">
        <v>304</v>
      </c>
    </row>
    <row r="65" ht="12.75">
      <c r="A65" s="3" t="s">
        <v>107</v>
      </c>
    </row>
    <row r="66" spans="1:4" ht="12.75">
      <c r="A66" s="245" t="s">
        <v>102</v>
      </c>
      <c r="B66" s="251"/>
      <c r="C66" s="246"/>
      <c r="D66" s="114" t="s">
        <v>414</v>
      </c>
    </row>
    <row r="67" spans="1:9" ht="12.75">
      <c r="A67" s="245" t="s">
        <v>103</v>
      </c>
      <c r="B67" s="251"/>
      <c r="C67" s="246"/>
      <c r="D67" s="114" t="s">
        <v>393</v>
      </c>
      <c r="E67" s="245" t="s">
        <v>104</v>
      </c>
      <c r="F67" s="251"/>
      <c r="G67" s="251"/>
      <c r="H67" s="246"/>
      <c r="I67" s="114" t="s">
        <v>52</v>
      </c>
    </row>
    <row r="68" ht="12.75">
      <c r="A68" s="11"/>
    </row>
    <row r="69" ht="15">
      <c r="A69" s="10" t="s">
        <v>305</v>
      </c>
    </row>
    <row r="70" ht="12.75">
      <c r="A70" s="3" t="s">
        <v>107</v>
      </c>
    </row>
    <row r="71" spans="1:2" s="74" customFormat="1" ht="12.75">
      <c r="A71" s="76" t="s">
        <v>315</v>
      </c>
      <c r="B71" s="76"/>
    </row>
    <row r="72" spans="1:3" ht="33.75">
      <c r="A72" s="252" t="s">
        <v>225</v>
      </c>
      <c r="B72" s="253"/>
      <c r="C72" s="18" t="s">
        <v>114</v>
      </c>
    </row>
    <row r="73" spans="1:3" ht="12.75">
      <c r="A73" s="171" t="str">
        <f>+CONCATENATE(SamplingErrors!A64,"-",SamplingErrors!B64)</f>
        <v>SI011-Pomurska</v>
      </c>
      <c r="B73" s="104"/>
      <c r="C73" s="33">
        <v>19.9</v>
      </c>
    </row>
    <row r="74" spans="1:3" ht="12.75">
      <c r="A74" s="171" t="str">
        <f>+CONCATENATE(SamplingErrors!A65,"-",SamplingErrors!B65)</f>
        <v>SI012-Podravska</v>
      </c>
      <c r="B74" s="105"/>
      <c r="C74" s="33">
        <v>17.7</v>
      </c>
    </row>
    <row r="75" spans="1:3" ht="12.75">
      <c r="A75" s="171" t="str">
        <f>+CONCATENATE(SamplingErrors!A66,"-",SamplingErrors!B66)</f>
        <v>SI013-Koroska</v>
      </c>
      <c r="B75" s="105"/>
      <c r="C75" s="33">
        <v>16.6</v>
      </c>
    </row>
    <row r="76" spans="1:3" ht="12.75">
      <c r="A76" s="171" t="str">
        <f>+CONCATENATE(SamplingErrors!A67,"-",SamplingErrors!B67)</f>
        <v>SI014-Savinjska</v>
      </c>
      <c r="B76" s="105"/>
      <c r="C76" s="33">
        <v>19.6</v>
      </c>
    </row>
    <row r="77" spans="1:3" ht="12.75">
      <c r="A77" s="171" t="str">
        <f>+CONCATENATE(SamplingErrors!A68,"-",SamplingErrors!B68)</f>
        <v>SI015-Zasavska</v>
      </c>
      <c r="B77" s="105"/>
      <c r="C77" s="33">
        <v>12.3</v>
      </c>
    </row>
    <row r="78" spans="1:3" ht="12.75">
      <c r="A78" s="171" t="str">
        <f>+CONCATENATE(SamplingErrors!A69,"-",SamplingErrors!B69)</f>
        <v>SI016-Spodnjeposavska</v>
      </c>
      <c r="B78" s="105"/>
      <c r="C78" s="33">
        <v>19.8</v>
      </c>
    </row>
    <row r="79" spans="1:3" ht="22.5">
      <c r="A79" s="171" t="str">
        <f>+CONCATENATE(SamplingErrors!A70,"-",SamplingErrors!B70)</f>
        <v>SI017-Jugovzhodna Slovenija</v>
      </c>
      <c r="B79" s="105"/>
      <c r="C79" s="33">
        <v>20.2</v>
      </c>
    </row>
    <row r="80" spans="1:3" ht="12.75">
      <c r="A80" s="171" t="str">
        <f>+CONCATENATE(SamplingErrors!A71,"-",SamplingErrors!B71)</f>
        <v>SI018-Notranjsko-kraska</v>
      </c>
      <c r="B80" s="105"/>
      <c r="C80" s="33">
        <v>21.2</v>
      </c>
    </row>
    <row r="81" spans="1:3" ht="12.75">
      <c r="A81" s="171" t="str">
        <f>+CONCATENATE(SamplingErrors!A72,"-",SamplingErrors!B72)</f>
        <v>SI021-Osrednjeslovenska</v>
      </c>
      <c r="B81" s="104"/>
      <c r="C81" s="33">
        <v>22.5</v>
      </c>
    </row>
    <row r="82" spans="1:3" ht="12.75">
      <c r="A82" s="171" t="str">
        <f>+CONCATENATE(SamplingErrors!A73,"-",SamplingErrors!B73)</f>
        <v>SI022-Gorenjska</v>
      </c>
      <c r="B82" s="105"/>
      <c r="C82" s="63">
        <v>17</v>
      </c>
    </row>
    <row r="83" spans="1:3" ht="12.75">
      <c r="A83" s="171" t="str">
        <f>+CONCATENATE(SamplingErrors!A74,"-",SamplingErrors!B74)</f>
        <v>SI023-Goriska</v>
      </c>
      <c r="B83" s="105"/>
      <c r="C83" s="33">
        <v>17.4</v>
      </c>
    </row>
    <row r="84" spans="1:3" ht="12.75">
      <c r="A84" s="171" t="str">
        <f>+CONCATENATE(SamplingErrors!A75,"-",SamplingErrors!B75)</f>
        <v>SI024-Obalno-kraska</v>
      </c>
      <c r="B84" s="105"/>
      <c r="C84" s="33">
        <v>21.2</v>
      </c>
    </row>
    <row r="85" spans="1:3" ht="12.75" hidden="1">
      <c r="A85" s="171" t="str">
        <f>+CONCATENATE(SamplingErrors!A76,"-",SamplingErrors!B76)</f>
        <v>-</v>
      </c>
      <c r="B85" s="105"/>
      <c r="C85" s="20"/>
    </row>
    <row r="86" spans="1:3" ht="12.75" hidden="1">
      <c r="A86" s="171" t="str">
        <f>+CONCATENATE(SamplingErrors!A77,"-",SamplingErrors!B77)</f>
        <v>-</v>
      </c>
      <c r="B86" s="105"/>
      <c r="C86" s="20"/>
    </row>
    <row r="87" spans="1:3" ht="12.75" hidden="1">
      <c r="A87" s="171" t="str">
        <f>+CONCATENATE(SamplingErrors!A78,"-",SamplingErrors!B78)</f>
        <v>-</v>
      </c>
      <c r="B87" s="105"/>
      <c r="C87" s="20"/>
    </row>
    <row r="88" spans="1:3" ht="12.75" hidden="1">
      <c r="A88" s="171" t="str">
        <f>+CONCATENATE(SamplingErrors!A79,"-",SamplingErrors!B79)</f>
        <v>-</v>
      </c>
      <c r="B88" s="105"/>
      <c r="C88" s="20"/>
    </row>
    <row r="89" spans="1:3" ht="12.75" hidden="1">
      <c r="A89" s="171" t="str">
        <f>+CONCATENATE(SamplingErrors!A80,"-",SamplingErrors!B80)</f>
        <v>-</v>
      </c>
      <c r="B89" s="104"/>
      <c r="C89" s="20"/>
    </row>
    <row r="90" spans="1:3" ht="12.75" hidden="1">
      <c r="A90" s="171" t="str">
        <f>+CONCATENATE(SamplingErrors!A81,"-",SamplingErrors!B81)</f>
        <v>-</v>
      </c>
      <c r="B90" s="105"/>
      <c r="C90" s="20"/>
    </row>
    <row r="91" spans="1:3" ht="12.75" hidden="1">
      <c r="A91" s="171" t="str">
        <f>+CONCATENATE(SamplingErrors!A82,"-",SamplingErrors!B82)</f>
        <v>-</v>
      </c>
      <c r="B91" s="105"/>
      <c r="C91" s="20"/>
    </row>
    <row r="92" spans="1:3" ht="12.75" hidden="1">
      <c r="A92" s="171" t="str">
        <f>+CONCATENATE(SamplingErrors!A83,"-",SamplingErrors!B83)</f>
        <v>-</v>
      </c>
      <c r="B92" s="105"/>
      <c r="C92" s="20"/>
    </row>
    <row r="93" spans="1:3" ht="12.75" hidden="1">
      <c r="A93" s="171" t="str">
        <f>+CONCATENATE(SamplingErrors!A84,"-",SamplingErrors!B84)</f>
        <v>-</v>
      </c>
      <c r="B93" s="105"/>
      <c r="C93" s="20"/>
    </row>
    <row r="94" spans="1:3" ht="12.75" hidden="1">
      <c r="A94" s="171" t="str">
        <f>+CONCATENATE(SamplingErrors!A85,"-",SamplingErrors!B85)</f>
        <v>-</v>
      </c>
      <c r="B94" s="105"/>
      <c r="C94" s="20"/>
    </row>
    <row r="95" spans="1:3" ht="12.75" hidden="1">
      <c r="A95" s="171" t="str">
        <f>+CONCATENATE(SamplingErrors!A86,"-",SamplingErrors!B86)</f>
        <v>-</v>
      </c>
      <c r="B95" s="105"/>
      <c r="C95" s="20"/>
    </row>
    <row r="96" spans="1:3" ht="12.75" hidden="1">
      <c r="A96" s="171" t="str">
        <f>+CONCATENATE(SamplingErrors!A87,"-",SamplingErrors!B87)</f>
        <v>-</v>
      </c>
      <c r="B96" s="105"/>
      <c r="C96" s="20"/>
    </row>
    <row r="97" spans="1:3" ht="12.75" hidden="1">
      <c r="A97" s="171" t="str">
        <f>+CONCATENATE(SamplingErrors!A88,"-",SamplingErrors!B88)</f>
        <v>-</v>
      </c>
      <c r="B97" s="104"/>
      <c r="C97" s="20"/>
    </row>
    <row r="98" spans="1:3" ht="12.75" hidden="1">
      <c r="A98" s="171" t="str">
        <f>+CONCATENATE(SamplingErrors!A89,"-",SamplingErrors!B89)</f>
        <v>-</v>
      </c>
      <c r="B98" s="105"/>
      <c r="C98" s="20"/>
    </row>
    <row r="99" spans="1:3" ht="12.75" hidden="1">
      <c r="A99" s="171" t="str">
        <f>+CONCATENATE(SamplingErrors!A90,"-",SamplingErrors!B90)</f>
        <v>-</v>
      </c>
      <c r="B99" s="105"/>
      <c r="C99" s="20"/>
    </row>
    <row r="100" spans="1:3" ht="12.75" hidden="1">
      <c r="A100" s="171" t="str">
        <f>+CONCATENATE(SamplingErrors!A91,"-",SamplingErrors!B91)</f>
        <v>-</v>
      </c>
      <c r="B100" s="105"/>
      <c r="C100" s="20"/>
    </row>
    <row r="101" spans="1:3" ht="12.75" hidden="1">
      <c r="A101" s="171" t="str">
        <f>+CONCATENATE(SamplingErrors!A92,"-",SamplingErrors!B92)</f>
        <v>-</v>
      </c>
      <c r="B101" s="105"/>
      <c r="C101" s="20"/>
    </row>
    <row r="102" spans="1:3" ht="12.75" hidden="1">
      <c r="A102" s="171" t="str">
        <f>+CONCATENATE(SamplingErrors!A93,"-",SamplingErrors!B93)</f>
        <v>-</v>
      </c>
      <c r="B102" s="105"/>
      <c r="C102" s="20"/>
    </row>
    <row r="103" spans="1:3" ht="12.75" hidden="1">
      <c r="A103" s="171" t="str">
        <f>+CONCATENATE(SamplingErrors!A94,"-",SamplingErrors!B94)</f>
        <v>-</v>
      </c>
      <c r="B103" s="105"/>
      <c r="C103" s="20"/>
    </row>
    <row r="104" spans="1:3" ht="12.75" hidden="1">
      <c r="A104" s="171" t="str">
        <f>+CONCATENATE(SamplingErrors!A95,"-",SamplingErrors!B95)</f>
        <v>-</v>
      </c>
      <c r="B104" s="105"/>
      <c r="C104" s="20"/>
    </row>
    <row r="105" spans="1:3" ht="12.75" hidden="1">
      <c r="A105" s="171" t="str">
        <f>+CONCATENATE(SamplingErrors!A96,"-",SamplingErrors!B96)</f>
        <v>-</v>
      </c>
      <c r="B105" s="104"/>
      <c r="C105" s="20"/>
    </row>
    <row r="106" spans="1:3" ht="12.75" hidden="1">
      <c r="A106" s="171" t="str">
        <f>+CONCATENATE(SamplingErrors!A97,"-",SamplingErrors!B97)</f>
        <v>-</v>
      </c>
      <c r="B106" s="105"/>
      <c r="C106" s="20"/>
    </row>
    <row r="107" spans="1:3" ht="12.75" hidden="1">
      <c r="A107" s="171" t="str">
        <f>+CONCATENATE(SamplingErrors!A98,"-",SamplingErrors!B98)</f>
        <v>-</v>
      </c>
      <c r="B107" s="105"/>
      <c r="C107" s="20"/>
    </row>
    <row r="108" spans="1:3" ht="12.75" hidden="1">
      <c r="A108" s="171" t="str">
        <f>+CONCATENATE(SamplingErrors!A99,"-",SamplingErrors!B99)</f>
        <v>-</v>
      </c>
      <c r="B108" s="105"/>
      <c r="C108" s="20"/>
    </row>
    <row r="109" spans="1:3" ht="12.75" hidden="1">
      <c r="A109" s="171" t="str">
        <f>+CONCATENATE(SamplingErrors!A100,"-",SamplingErrors!B100)</f>
        <v>-</v>
      </c>
      <c r="B109" s="105"/>
      <c r="C109" s="20"/>
    </row>
    <row r="110" spans="1:3" ht="12.75" hidden="1">
      <c r="A110" s="171" t="str">
        <f>+CONCATENATE(SamplingErrors!A101,"-",SamplingErrors!B101)</f>
        <v>-</v>
      </c>
      <c r="B110" s="105"/>
      <c r="C110" s="20"/>
    </row>
    <row r="111" spans="1:3" ht="12.75" hidden="1">
      <c r="A111" s="171" t="str">
        <f>+CONCATENATE(SamplingErrors!A102,"-",SamplingErrors!B102)</f>
        <v>-</v>
      </c>
      <c r="B111" s="105"/>
      <c r="C111" s="20"/>
    </row>
    <row r="112" spans="1:3" ht="12.75" hidden="1">
      <c r="A112" s="171" t="str">
        <f>+CONCATENATE(SamplingErrors!A103,"-",SamplingErrors!B103)</f>
        <v>-</v>
      </c>
      <c r="B112" s="105"/>
      <c r="C112" s="20"/>
    </row>
    <row r="113" spans="1:3" ht="12.75" hidden="1">
      <c r="A113" s="171" t="str">
        <f>+CONCATENATE(SamplingErrors!A104,"-",SamplingErrors!B104)</f>
        <v>-</v>
      </c>
      <c r="B113" s="104"/>
      <c r="C113" s="20"/>
    </row>
    <row r="114" spans="1:3" ht="12.75" hidden="1">
      <c r="A114" s="171" t="str">
        <f>+CONCATENATE(SamplingErrors!A105,"-",SamplingErrors!B105)</f>
        <v>-</v>
      </c>
      <c r="B114" s="105"/>
      <c r="C114" s="20"/>
    </row>
    <row r="115" spans="1:3" ht="12.75" hidden="1">
      <c r="A115" s="171" t="str">
        <f>+CONCATENATE(SamplingErrors!A106,"-",SamplingErrors!B106)</f>
        <v>-</v>
      </c>
      <c r="B115" s="105"/>
      <c r="C115" s="20"/>
    </row>
    <row r="116" spans="1:3" ht="12.75" hidden="1">
      <c r="A116" s="171" t="str">
        <f>+CONCATENATE(SamplingErrors!A107,"-",SamplingErrors!B107)</f>
        <v>-</v>
      </c>
      <c r="B116" s="105"/>
      <c r="C116" s="20"/>
    </row>
    <row r="117" spans="1:3" ht="12.75" hidden="1">
      <c r="A117" s="171" t="str">
        <f>+CONCATENATE(SamplingErrors!A108,"-",SamplingErrors!B108)</f>
        <v>-</v>
      </c>
      <c r="B117" s="105"/>
      <c r="C117" s="20"/>
    </row>
    <row r="118" spans="1:3" ht="12.75" hidden="1">
      <c r="A118" s="171" t="str">
        <f>+CONCATENATE(SamplingErrors!A109,"-",SamplingErrors!B109)</f>
        <v>-</v>
      </c>
      <c r="B118" s="105"/>
      <c r="C118" s="20"/>
    </row>
    <row r="119" spans="1:3" ht="12.75" hidden="1">
      <c r="A119" s="171" t="str">
        <f>+CONCATENATE(SamplingErrors!A110,"-",SamplingErrors!B110)</f>
        <v>-</v>
      </c>
      <c r="B119" s="105"/>
      <c r="C119" s="20"/>
    </row>
    <row r="120" spans="1:3" ht="12.75" hidden="1">
      <c r="A120" s="171" t="str">
        <f>+CONCATENATE(SamplingErrors!A111,"-",SamplingErrors!B111)</f>
        <v>-</v>
      </c>
      <c r="B120" s="105"/>
      <c r="C120" s="20"/>
    </row>
    <row r="121" spans="1:3" ht="12.75" hidden="1">
      <c r="A121" s="171" t="str">
        <f>+CONCATENATE(SamplingErrors!A112,"-",SamplingErrors!B112)</f>
        <v>-</v>
      </c>
      <c r="B121" s="104"/>
      <c r="C121" s="20"/>
    </row>
    <row r="122" spans="1:3" ht="12.75" hidden="1">
      <c r="A122" s="171" t="str">
        <f>+CONCATENATE(SamplingErrors!A113,"-",SamplingErrors!B113)</f>
        <v>-</v>
      </c>
      <c r="B122" s="105"/>
      <c r="C122" s="20"/>
    </row>
    <row r="123" spans="1:3" ht="12.75" hidden="1">
      <c r="A123" s="171" t="str">
        <f>+CONCATENATE(SamplingErrors!A114,"-",SamplingErrors!B114)</f>
        <v>-</v>
      </c>
      <c r="B123" s="105"/>
      <c r="C123" s="20"/>
    </row>
    <row r="124" spans="1:3" ht="12.75" hidden="1">
      <c r="A124" s="171" t="str">
        <f>+CONCATENATE(SamplingErrors!A115,"-",SamplingErrors!B115)</f>
        <v>-</v>
      </c>
      <c r="B124" s="105"/>
      <c r="C124" s="20"/>
    </row>
    <row r="125" spans="1:3" ht="12.75" hidden="1">
      <c r="A125" s="171" t="str">
        <f>+CONCATENATE(SamplingErrors!A116,"-",SamplingErrors!B116)</f>
        <v>-</v>
      </c>
      <c r="B125" s="105"/>
      <c r="C125" s="20"/>
    </row>
    <row r="126" spans="1:3" ht="12.75" hidden="1">
      <c r="A126" s="171" t="str">
        <f>+CONCATENATE(SamplingErrors!A117,"-",SamplingErrors!B117)</f>
        <v>-</v>
      </c>
      <c r="B126" s="105"/>
      <c r="C126" s="20"/>
    </row>
    <row r="127" spans="1:3" ht="12.75" hidden="1">
      <c r="A127" s="171" t="str">
        <f>+CONCATENATE(SamplingErrors!A118,"-",SamplingErrors!B118)</f>
        <v>-</v>
      </c>
      <c r="B127" s="105"/>
      <c r="C127" s="20"/>
    </row>
    <row r="128" spans="1:3" ht="12.75" hidden="1">
      <c r="A128" s="171" t="str">
        <f>+CONCATENATE(SamplingErrors!A119,"-",SamplingErrors!B119)</f>
        <v>-</v>
      </c>
      <c r="B128" s="105"/>
      <c r="C128" s="20"/>
    </row>
    <row r="129" spans="1:3" ht="12.75" hidden="1">
      <c r="A129" s="171" t="str">
        <f>+CONCATENATE(SamplingErrors!A120,"-",SamplingErrors!B120)</f>
        <v>-</v>
      </c>
      <c r="B129" s="104"/>
      <c r="C129" s="20"/>
    </row>
    <row r="130" spans="1:3" ht="12.75" hidden="1">
      <c r="A130" s="171" t="str">
        <f>+CONCATENATE(SamplingErrors!A121,"-",SamplingErrors!B121)</f>
        <v>-</v>
      </c>
      <c r="B130" s="105"/>
      <c r="C130" s="20"/>
    </row>
    <row r="131" spans="1:3" ht="12.75" hidden="1">
      <c r="A131" s="171" t="str">
        <f>+CONCATENATE(SamplingErrors!A122,"-",SamplingErrors!B122)</f>
        <v>-</v>
      </c>
      <c r="B131" s="105"/>
      <c r="C131" s="20"/>
    </row>
    <row r="132" spans="1:3" ht="12.75" hidden="1">
      <c r="A132" s="171" t="str">
        <f>+CONCATENATE(SamplingErrors!A123,"-",SamplingErrors!B123)</f>
        <v>-</v>
      </c>
      <c r="B132" s="105"/>
      <c r="C132" s="20"/>
    </row>
    <row r="133" spans="1:3" ht="12.75" hidden="1">
      <c r="A133" s="171" t="str">
        <f>+CONCATENATE(SamplingErrors!A124,"-",SamplingErrors!B124)</f>
        <v>-</v>
      </c>
      <c r="B133" s="105"/>
      <c r="C133" s="20"/>
    </row>
    <row r="134" spans="1:3" ht="12.75" hidden="1">
      <c r="A134" s="171" t="str">
        <f>+CONCATENATE(SamplingErrors!A125,"-",SamplingErrors!B125)</f>
        <v>-</v>
      </c>
      <c r="B134" s="105"/>
      <c r="C134" s="20"/>
    </row>
    <row r="135" spans="1:3" ht="12.75" hidden="1">
      <c r="A135" s="171" t="str">
        <f>+CONCATENATE(SamplingErrors!A126,"-",SamplingErrors!B126)</f>
        <v>-</v>
      </c>
      <c r="B135" s="105"/>
      <c r="C135" s="20"/>
    </row>
    <row r="136" spans="1:3" ht="12.75" hidden="1">
      <c r="A136" s="171" t="str">
        <f>+CONCATENATE(SamplingErrors!A127,"-",SamplingErrors!B127)</f>
        <v>-</v>
      </c>
      <c r="B136" s="105"/>
      <c r="C136" s="20"/>
    </row>
    <row r="137" spans="1:3" ht="12.75" hidden="1">
      <c r="A137" s="171" t="str">
        <f>+CONCATENATE(SamplingErrors!A128,"-",SamplingErrors!B128)</f>
        <v>-</v>
      </c>
      <c r="B137" s="104"/>
      <c r="C137" s="20"/>
    </row>
    <row r="138" spans="1:3" ht="12.75" hidden="1">
      <c r="A138" s="171" t="str">
        <f>+CONCATENATE(SamplingErrors!A129,"-",SamplingErrors!B129)</f>
        <v>-</v>
      </c>
      <c r="B138" s="105"/>
      <c r="C138" s="20"/>
    </row>
    <row r="139" spans="1:3" ht="12.75" hidden="1">
      <c r="A139" s="171" t="str">
        <f>+CONCATENATE(SamplingErrors!A130,"-",SamplingErrors!B130)</f>
        <v>-</v>
      </c>
      <c r="B139" s="105"/>
      <c r="C139" s="20"/>
    </row>
    <row r="140" spans="1:3" ht="12.75" hidden="1">
      <c r="A140" s="171" t="str">
        <f>+CONCATENATE(SamplingErrors!A131,"-",SamplingErrors!B131)</f>
        <v>-</v>
      </c>
      <c r="B140" s="105"/>
      <c r="C140" s="20"/>
    </row>
    <row r="141" spans="1:3" ht="12.75" hidden="1">
      <c r="A141" s="171" t="str">
        <f>+CONCATENATE(SamplingErrors!A132,"-",SamplingErrors!B132)</f>
        <v>-</v>
      </c>
      <c r="B141" s="105"/>
      <c r="C141" s="20"/>
    </row>
    <row r="142" spans="1:3" ht="12.75" hidden="1">
      <c r="A142" s="171" t="str">
        <f>+CONCATENATE(SamplingErrors!A133,"-",SamplingErrors!B133)</f>
        <v>-</v>
      </c>
      <c r="B142" s="105"/>
      <c r="C142" s="20"/>
    </row>
    <row r="143" spans="1:3" ht="12.75" hidden="1">
      <c r="A143" s="171" t="str">
        <f>+CONCATENATE(SamplingErrors!A134,"-",SamplingErrors!B134)</f>
        <v>-</v>
      </c>
      <c r="B143" s="105"/>
      <c r="C143" s="20"/>
    </row>
    <row r="144" spans="1:3" ht="12.75" hidden="1">
      <c r="A144" s="171" t="str">
        <f>+CONCATENATE(SamplingErrors!A135,"-",SamplingErrors!B135)</f>
        <v>-</v>
      </c>
      <c r="B144" s="105"/>
      <c r="C144" s="20"/>
    </row>
    <row r="145" spans="1:3" ht="12.75" hidden="1">
      <c r="A145" s="171" t="str">
        <f>+CONCATENATE(SamplingErrors!A136,"-",SamplingErrors!B136)</f>
        <v>-</v>
      </c>
      <c r="B145" s="104"/>
      <c r="C145" s="20"/>
    </row>
    <row r="146" spans="1:3" ht="12.75" hidden="1">
      <c r="A146" s="171" t="str">
        <f>+CONCATENATE(SamplingErrors!A137,"-",SamplingErrors!B137)</f>
        <v>-</v>
      </c>
      <c r="B146" s="105"/>
      <c r="C146" s="20"/>
    </row>
    <row r="147" spans="1:3" ht="12.75" hidden="1">
      <c r="A147" s="171" t="str">
        <f>+CONCATENATE(SamplingErrors!A138,"-",SamplingErrors!B138)</f>
        <v>-</v>
      </c>
      <c r="B147" s="105"/>
      <c r="C147" s="20"/>
    </row>
    <row r="148" spans="1:3" ht="12.75" hidden="1">
      <c r="A148" s="171" t="str">
        <f>+CONCATENATE(SamplingErrors!A139,"-",SamplingErrors!B139)</f>
        <v>-</v>
      </c>
      <c r="B148" s="105"/>
      <c r="C148" s="20"/>
    </row>
    <row r="149" spans="1:3" ht="12.75" hidden="1">
      <c r="A149" s="171" t="str">
        <f>+CONCATENATE(SamplingErrors!A140,"-",SamplingErrors!B140)</f>
        <v>-</v>
      </c>
      <c r="B149" s="105"/>
      <c r="C149" s="20"/>
    </row>
    <row r="150" spans="1:3" ht="12.75" hidden="1">
      <c r="A150" s="171" t="str">
        <f>+CONCATENATE(SamplingErrors!A141,"-",SamplingErrors!B141)</f>
        <v>-</v>
      </c>
      <c r="B150" s="105"/>
      <c r="C150" s="20"/>
    </row>
    <row r="151" spans="1:3" ht="12.75" hidden="1">
      <c r="A151" s="171" t="str">
        <f>+CONCATENATE(SamplingErrors!A142,"-",SamplingErrors!B142)</f>
        <v>-</v>
      </c>
      <c r="B151" s="105"/>
      <c r="C151" s="20"/>
    </row>
    <row r="152" spans="1:3" ht="12.75" hidden="1">
      <c r="A152" s="171" t="str">
        <f>+CONCATENATE(SamplingErrors!A143,"-",SamplingErrors!B143)</f>
        <v>-</v>
      </c>
      <c r="B152" s="105"/>
      <c r="C152" s="20"/>
    </row>
    <row r="153" spans="1:3" ht="12.75" hidden="1">
      <c r="A153" s="171" t="str">
        <f>+CONCATENATE(SamplingErrors!A144,"-",SamplingErrors!B144)</f>
        <v>-</v>
      </c>
      <c r="B153" s="104"/>
      <c r="C153" s="20"/>
    </row>
    <row r="154" spans="1:3" ht="12.75" hidden="1">
      <c r="A154" s="171" t="str">
        <f>+CONCATENATE(SamplingErrors!A145,"-",SamplingErrors!B145)</f>
        <v>-</v>
      </c>
      <c r="B154" s="105"/>
      <c r="C154" s="20"/>
    </row>
    <row r="155" spans="1:3" ht="12.75" hidden="1">
      <c r="A155" s="171" t="str">
        <f>+CONCATENATE(SamplingErrors!A146,"-",SamplingErrors!B146)</f>
        <v>-</v>
      </c>
      <c r="B155" s="105"/>
      <c r="C155" s="20"/>
    </row>
    <row r="156" spans="1:3" ht="12.75" hidden="1">
      <c r="A156" s="171" t="str">
        <f>+CONCATENATE(SamplingErrors!A147,"-",SamplingErrors!B147)</f>
        <v>-</v>
      </c>
      <c r="B156" s="105"/>
      <c r="C156" s="20"/>
    </row>
    <row r="157" spans="1:3" ht="12.75" hidden="1">
      <c r="A157" s="171" t="str">
        <f>+CONCATENATE(SamplingErrors!A148,"-",SamplingErrors!B148)</f>
        <v>-</v>
      </c>
      <c r="B157" s="105"/>
      <c r="C157" s="20"/>
    </row>
    <row r="158" spans="1:3" ht="12.75" hidden="1">
      <c r="A158" s="171" t="str">
        <f>+CONCATENATE(SamplingErrors!A149,"-",SamplingErrors!B149)</f>
        <v>-</v>
      </c>
      <c r="B158" s="105"/>
      <c r="C158" s="20"/>
    </row>
    <row r="159" spans="1:3" ht="12.75" hidden="1">
      <c r="A159" s="171" t="str">
        <f>+CONCATENATE(SamplingErrors!A150,"-",SamplingErrors!B150)</f>
        <v>-</v>
      </c>
      <c r="B159" s="105"/>
      <c r="C159" s="20"/>
    </row>
    <row r="160" spans="1:3" ht="12.75" hidden="1">
      <c r="A160" s="171" t="str">
        <f>+CONCATENATE(SamplingErrors!A151,"-",SamplingErrors!B151)</f>
        <v>-</v>
      </c>
      <c r="B160" s="105"/>
      <c r="C160" s="20"/>
    </row>
    <row r="161" spans="1:3" ht="12.75" hidden="1">
      <c r="A161" s="171" t="str">
        <f>+CONCATENATE(SamplingErrors!A152,"-",SamplingErrors!B152)</f>
        <v>-</v>
      </c>
      <c r="B161" s="104"/>
      <c r="C161" s="20"/>
    </row>
    <row r="162" spans="1:3" ht="12.75" hidden="1">
      <c r="A162" s="171" t="str">
        <f>+CONCATENATE(SamplingErrors!A153,"-",SamplingErrors!B153)</f>
        <v>-</v>
      </c>
      <c r="B162" s="105"/>
      <c r="C162" s="20"/>
    </row>
    <row r="163" spans="1:3" ht="12.75" hidden="1">
      <c r="A163" s="171" t="str">
        <f>+CONCATENATE(SamplingErrors!A154,"-",SamplingErrors!B154)</f>
        <v>-</v>
      </c>
      <c r="B163" s="105"/>
      <c r="C163" s="20"/>
    </row>
    <row r="164" spans="1:3" ht="12.75" hidden="1">
      <c r="A164" s="171" t="str">
        <f>+CONCATENATE(SamplingErrors!A155,"-",SamplingErrors!B155)</f>
        <v>-</v>
      </c>
      <c r="B164" s="105"/>
      <c r="C164" s="20"/>
    </row>
    <row r="165" spans="1:3" ht="12.75" hidden="1">
      <c r="A165" s="171" t="str">
        <f>+CONCATENATE(SamplingErrors!A156,"-",SamplingErrors!B156)</f>
        <v>-</v>
      </c>
      <c r="B165" s="105"/>
      <c r="C165" s="20"/>
    </row>
    <row r="166" spans="1:3" ht="12.75" hidden="1">
      <c r="A166" s="171" t="str">
        <f>+CONCATENATE(SamplingErrors!A157,"-",SamplingErrors!B157)</f>
        <v>-</v>
      </c>
      <c r="B166" s="105"/>
      <c r="C166" s="20"/>
    </row>
    <row r="167" spans="1:3" ht="12.75" hidden="1">
      <c r="A167" s="171" t="str">
        <f>+CONCATENATE(SamplingErrors!A158,"-",SamplingErrors!B158)</f>
        <v>-</v>
      </c>
      <c r="B167" s="105"/>
      <c r="C167" s="20"/>
    </row>
    <row r="168" spans="1:3" ht="12.75" hidden="1">
      <c r="A168" s="171" t="str">
        <f>+CONCATENATE(SamplingErrors!A159,"-",SamplingErrors!B159)</f>
        <v>-</v>
      </c>
      <c r="B168" s="105"/>
      <c r="C168" s="20"/>
    </row>
    <row r="169" spans="1:3" ht="12.75" hidden="1">
      <c r="A169" s="171" t="str">
        <f>+CONCATENATE(SamplingErrors!A160,"-",SamplingErrors!B160)</f>
        <v>-</v>
      </c>
      <c r="B169" s="104"/>
      <c r="C169" s="20"/>
    </row>
    <row r="170" spans="1:3" ht="12.75" hidden="1">
      <c r="A170" s="171" t="str">
        <f>+CONCATENATE(SamplingErrors!A161,"-",SamplingErrors!B161)</f>
        <v>-</v>
      </c>
      <c r="B170" s="105"/>
      <c r="C170" s="20"/>
    </row>
    <row r="171" spans="1:3" ht="12.75" hidden="1">
      <c r="A171" s="171" t="str">
        <f>+CONCATENATE(SamplingErrors!A162,"-",SamplingErrors!B162)</f>
        <v>-</v>
      </c>
      <c r="B171" s="105"/>
      <c r="C171" s="20"/>
    </row>
    <row r="172" spans="1:3" ht="12.75" hidden="1">
      <c r="A172" s="171" t="str">
        <f>+CONCATENATE(SamplingErrors!A163,"-",SamplingErrors!B163)</f>
        <v>-</v>
      </c>
      <c r="B172" s="105"/>
      <c r="C172" s="20"/>
    </row>
    <row r="173" spans="1:3" ht="12.75" hidden="1">
      <c r="A173" s="171" t="str">
        <f>+CONCATENATE(SamplingErrors!A164,"-",SamplingErrors!B164)</f>
        <v>-</v>
      </c>
      <c r="B173" s="105"/>
      <c r="C173" s="20"/>
    </row>
    <row r="174" spans="1:3" ht="12.75" hidden="1">
      <c r="A174" s="171" t="str">
        <f>+CONCATENATE(SamplingErrors!A165,"-",SamplingErrors!B165)</f>
        <v>-</v>
      </c>
      <c r="B174" s="105"/>
      <c r="C174" s="20"/>
    </row>
    <row r="175" spans="1:3" ht="12.75" hidden="1">
      <c r="A175" s="171" t="str">
        <f>+CONCATENATE(SamplingErrors!A166,"-",SamplingErrors!B166)</f>
        <v>-</v>
      </c>
      <c r="B175" s="105"/>
      <c r="C175" s="20"/>
    </row>
  </sheetData>
  <sheetProtection/>
  <mergeCells count="8">
    <mergeCell ref="A67:C67"/>
    <mergeCell ref="A23:B23"/>
    <mergeCell ref="D2:E2"/>
    <mergeCell ref="A72:B72"/>
    <mergeCell ref="A2:B2"/>
    <mergeCell ref="A3:B3"/>
    <mergeCell ref="E67:H67"/>
    <mergeCell ref="A66:C66"/>
  </mergeCells>
  <printOptions/>
  <pageMargins left="0.75" right="0.75" top="1" bottom="1" header="0.5" footer="0.5"/>
  <pageSetup fitToHeight="1" fitToWidth="1" horizontalDpi="600" verticalDpi="600" orientation="portrait" paperSize="9" scale="9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26"/>
  <sheetViews>
    <sheetView showGridLines="0" zoomScalePageLayoutView="0" workbookViewId="0" topLeftCell="A5">
      <selection activeCell="H11" sqref="H11"/>
    </sheetView>
  </sheetViews>
  <sheetFormatPr defaultColWidth="9.140625" defaultRowHeight="12.75"/>
  <cols>
    <col min="1" max="1" width="24.28125" style="3" customWidth="1"/>
    <col min="2" max="2" width="9.28125" style="3" customWidth="1"/>
    <col min="3" max="3" width="13.8515625" style="3" customWidth="1"/>
    <col min="4" max="4" width="21.00390625" style="3" customWidth="1"/>
    <col min="5" max="5" width="9.28125" style="3" customWidth="1"/>
    <col min="6" max="6" width="47.421875" style="3" customWidth="1"/>
    <col min="7" max="16384" width="9.140625" style="3" customWidth="1"/>
  </cols>
  <sheetData>
    <row r="1" ht="15">
      <c r="A1" s="10" t="s">
        <v>417</v>
      </c>
    </row>
    <row r="2" spans="1:9" s="35" customFormat="1" ht="11.25">
      <c r="A2" s="173"/>
      <c r="B2" s="261" t="s">
        <v>291</v>
      </c>
      <c r="C2" s="263"/>
      <c r="D2" s="262"/>
      <c r="E2" s="261" t="s">
        <v>294</v>
      </c>
      <c r="F2" s="262"/>
      <c r="G2" s="68"/>
      <c r="H2" s="68"/>
      <c r="I2" s="68"/>
    </row>
    <row r="3" spans="1:9" s="100" customFormat="1" ht="22.5">
      <c r="A3" s="174"/>
      <c r="B3" s="175" t="s">
        <v>292</v>
      </c>
      <c r="C3" s="264" t="s">
        <v>293</v>
      </c>
      <c r="D3" s="265"/>
      <c r="E3" s="175" t="s">
        <v>292</v>
      </c>
      <c r="F3" s="132" t="s">
        <v>293</v>
      </c>
      <c r="G3" s="98"/>
      <c r="H3" s="98"/>
      <c r="I3" s="99"/>
    </row>
    <row r="4" spans="1:9" s="102" customFormat="1" ht="22.5">
      <c r="A4" s="176" t="s">
        <v>150</v>
      </c>
      <c r="B4" s="159" t="s">
        <v>329</v>
      </c>
      <c r="C4" s="258"/>
      <c r="D4" s="259"/>
      <c r="E4" s="159" t="s">
        <v>329</v>
      </c>
      <c r="F4" s="32" t="s">
        <v>532</v>
      </c>
      <c r="G4" s="101"/>
      <c r="H4" s="101"/>
      <c r="I4" s="101"/>
    </row>
    <row r="5" spans="1:9" s="102" customFormat="1" ht="11.25">
      <c r="A5" s="176" t="s">
        <v>250</v>
      </c>
      <c r="B5" s="159" t="s">
        <v>329</v>
      </c>
      <c r="C5" s="258"/>
      <c r="D5" s="259"/>
      <c r="E5" s="159" t="s">
        <v>329</v>
      </c>
      <c r="F5" s="128"/>
      <c r="G5" s="101"/>
      <c r="H5" s="101"/>
      <c r="I5" s="101"/>
    </row>
    <row r="6" spans="1:9" s="102" customFormat="1" ht="24" customHeight="1">
      <c r="A6" s="176" t="s">
        <v>337</v>
      </c>
      <c r="B6" s="159" t="s">
        <v>329</v>
      </c>
      <c r="C6" s="266" t="s">
        <v>531</v>
      </c>
      <c r="D6" s="267"/>
      <c r="E6" s="159" t="s">
        <v>329</v>
      </c>
      <c r="F6" s="128"/>
      <c r="G6" s="101"/>
      <c r="H6" s="101"/>
      <c r="I6" s="101"/>
    </row>
    <row r="7" spans="1:9" s="102" customFormat="1" ht="11.25">
      <c r="A7" s="176" t="s">
        <v>295</v>
      </c>
      <c r="B7" s="159" t="s">
        <v>329</v>
      </c>
      <c r="C7" s="258"/>
      <c r="D7" s="259"/>
      <c r="E7" s="159" t="s">
        <v>329</v>
      </c>
      <c r="F7" s="128"/>
      <c r="G7" s="101"/>
      <c r="H7" s="101"/>
      <c r="I7" s="101"/>
    </row>
    <row r="8" spans="1:9" s="102" customFormat="1" ht="24" customHeight="1">
      <c r="A8" s="178" t="s">
        <v>316</v>
      </c>
      <c r="B8" s="159" t="s">
        <v>329</v>
      </c>
      <c r="C8" s="258"/>
      <c r="D8" s="259"/>
      <c r="E8" s="159" t="s">
        <v>329</v>
      </c>
      <c r="F8" s="128"/>
      <c r="G8" s="101"/>
      <c r="H8" s="101"/>
      <c r="I8" s="101"/>
    </row>
    <row r="9" spans="1:9" s="102" customFormat="1" ht="11.25">
      <c r="A9" s="178" t="s">
        <v>316</v>
      </c>
      <c r="B9" s="159" t="s">
        <v>329</v>
      </c>
      <c r="C9" s="258"/>
      <c r="D9" s="259"/>
      <c r="E9" s="159" t="s">
        <v>329</v>
      </c>
      <c r="F9" s="128"/>
      <c r="G9" s="101"/>
      <c r="H9" s="101"/>
      <c r="I9" s="101"/>
    </row>
    <row r="10" ht="12.75"/>
    <row r="11" ht="15">
      <c r="A11" s="10" t="s">
        <v>418</v>
      </c>
    </row>
    <row r="12" spans="1:11" ht="34.5" customHeight="1">
      <c r="A12" s="179" t="s">
        <v>274</v>
      </c>
      <c r="B12" s="118" t="s">
        <v>414</v>
      </c>
      <c r="C12" s="179" t="s">
        <v>269</v>
      </c>
      <c r="D12" s="118" t="s">
        <v>415</v>
      </c>
      <c r="E12" s="180" t="s">
        <v>268</v>
      </c>
      <c r="F12" s="177" t="s">
        <v>416</v>
      </c>
      <c r="G12" s="56"/>
      <c r="H12" s="56"/>
      <c r="I12" s="56"/>
      <c r="J12" s="56"/>
      <c r="K12" s="56"/>
    </row>
    <row r="13" spans="1:11" ht="12.75">
      <c r="A13" s="181"/>
      <c r="B13" s="182"/>
      <c r="C13" s="182"/>
      <c r="D13" s="182"/>
      <c r="E13" s="182"/>
      <c r="F13" s="182"/>
      <c r="G13" s="56"/>
      <c r="H13" s="56"/>
      <c r="I13" s="56"/>
      <c r="J13" s="56"/>
      <c r="K13" s="56"/>
    </row>
    <row r="14" spans="1:11" ht="27.75" customHeight="1">
      <c r="A14" s="179" t="s">
        <v>271</v>
      </c>
      <c r="B14" s="183" t="s">
        <v>393</v>
      </c>
      <c r="C14" s="180" t="s">
        <v>267</v>
      </c>
      <c r="D14" s="184" t="s">
        <v>52</v>
      </c>
      <c r="E14" s="47" t="s">
        <v>273</v>
      </c>
      <c r="F14" s="160" t="s">
        <v>52</v>
      </c>
      <c r="G14" s="56"/>
      <c r="H14" s="56"/>
      <c r="I14" s="56"/>
      <c r="J14" s="56"/>
      <c r="K14" s="56"/>
    </row>
    <row r="15" spans="1:11" ht="12.75">
      <c r="A15" s="181"/>
      <c r="B15" s="182"/>
      <c r="C15" s="182"/>
      <c r="D15" s="182"/>
      <c r="E15" s="149"/>
      <c r="F15" s="145"/>
      <c r="G15" s="56"/>
      <c r="H15" s="56"/>
      <c r="I15" s="56"/>
      <c r="J15" s="56"/>
      <c r="K15" s="56"/>
    </row>
    <row r="16" spans="1:11" ht="23.25" customHeight="1">
      <c r="A16" s="179" t="s">
        <v>272</v>
      </c>
      <c r="B16" s="118" t="s">
        <v>446</v>
      </c>
      <c r="C16" s="179" t="s">
        <v>268</v>
      </c>
      <c r="D16" s="255" t="s">
        <v>447</v>
      </c>
      <c r="E16" s="256"/>
      <c r="F16" s="257"/>
      <c r="G16" s="56"/>
      <c r="H16" s="56"/>
      <c r="I16" s="56"/>
      <c r="J16" s="56"/>
      <c r="K16" s="56"/>
    </row>
    <row r="17" ht="12.75"/>
    <row r="18" ht="15">
      <c r="A18" s="10" t="s">
        <v>419</v>
      </c>
    </row>
    <row r="19" ht="12.75">
      <c r="A19" s="11" t="s">
        <v>73</v>
      </c>
    </row>
    <row r="20" spans="1:6" ht="12.75">
      <c r="A20" s="252" t="s">
        <v>112</v>
      </c>
      <c r="B20" s="253"/>
      <c r="C20" s="18" t="s">
        <v>275</v>
      </c>
      <c r="D20" s="252" t="s">
        <v>111</v>
      </c>
      <c r="E20" s="260"/>
      <c r="F20" s="253"/>
    </row>
    <row r="21" spans="1:6" ht="46.5" customHeight="1">
      <c r="A21" s="248" t="s">
        <v>397</v>
      </c>
      <c r="B21" s="249"/>
      <c r="C21" s="118">
        <v>0.1</v>
      </c>
      <c r="D21" s="248" t="s">
        <v>398</v>
      </c>
      <c r="E21" s="254"/>
      <c r="F21" s="249"/>
    </row>
    <row r="22" spans="1:6" ht="12.75">
      <c r="A22" s="274"/>
      <c r="B22" s="275"/>
      <c r="C22" s="20"/>
      <c r="D22" s="276"/>
      <c r="E22" s="277"/>
      <c r="F22" s="278"/>
    </row>
    <row r="23" spans="1:6" ht="12.75">
      <c r="A23" s="274"/>
      <c r="B23" s="275"/>
      <c r="C23" s="20"/>
      <c r="D23" s="276"/>
      <c r="E23" s="277"/>
      <c r="F23" s="278"/>
    </row>
    <row r="24" ht="12.75">
      <c r="A24" s="29"/>
    </row>
    <row r="25" spans="1:6" ht="12.75">
      <c r="A25" s="268" t="s">
        <v>420</v>
      </c>
      <c r="B25" s="269"/>
      <c r="C25" s="270"/>
      <c r="D25" s="252" t="s">
        <v>113</v>
      </c>
      <c r="E25" s="260"/>
      <c r="F25" s="253"/>
    </row>
    <row r="26" spans="1:6" ht="36" customHeight="1">
      <c r="A26" s="271"/>
      <c r="B26" s="272"/>
      <c r="C26" s="273"/>
      <c r="D26" s="248" t="s">
        <v>399</v>
      </c>
      <c r="E26" s="254"/>
      <c r="F26" s="249"/>
    </row>
  </sheetData>
  <sheetProtection/>
  <mergeCells count="21">
    <mergeCell ref="D23:F23"/>
    <mergeCell ref="C6:D6"/>
    <mergeCell ref="D26:F26"/>
    <mergeCell ref="C9:D9"/>
    <mergeCell ref="A25:C26"/>
    <mergeCell ref="A20:B20"/>
    <mergeCell ref="A22:B22"/>
    <mergeCell ref="A21:B21"/>
    <mergeCell ref="A23:B23"/>
    <mergeCell ref="D22:F22"/>
    <mergeCell ref="D25:F25"/>
    <mergeCell ref="D21:F21"/>
    <mergeCell ref="D16:F16"/>
    <mergeCell ref="C7:D7"/>
    <mergeCell ref="D20:F20"/>
    <mergeCell ref="C8:D8"/>
    <mergeCell ref="E2:F2"/>
    <mergeCell ref="B2:D2"/>
    <mergeCell ref="C3:D3"/>
    <mergeCell ref="C4:D4"/>
    <mergeCell ref="C5:D5"/>
  </mergeCells>
  <printOptions/>
  <pageMargins left="0.75" right="0.75" top="1" bottom="1" header="0.5" footer="0.5"/>
  <pageSetup fitToHeight="1" fitToWidth="1" horizontalDpi="600" verticalDpi="600" orientation="portrait" paperSize="9" scale="70"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4"/>
  <sheetViews>
    <sheetView showGridLines="0" zoomScalePageLayoutView="0" workbookViewId="0" topLeftCell="A1">
      <selection activeCell="H11" sqref="H11"/>
    </sheetView>
  </sheetViews>
  <sheetFormatPr defaultColWidth="9.140625" defaultRowHeight="12.75"/>
  <cols>
    <col min="1" max="1" width="82.28125" style="3" customWidth="1"/>
  </cols>
  <sheetData>
    <row r="1" ht="15">
      <c r="A1" s="10" t="s">
        <v>189</v>
      </c>
    </row>
    <row r="2" ht="12.75">
      <c r="A2" s="11" t="s">
        <v>179</v>
      </c>
    </row>
    <row r="3" ht="12.75">
      <c r="A3" s="11" t="s">
        <v>180</v>
      </c>
    </row>
    <row r="4" ht="36" customHeight="1">
      <c r="A4" s="20" t="s">
        <v>52</v>
      </c>
    </row>
    <row r="5" ht="12.75"/>
  </sheetData>
  <sheetProtection/>
  <printOptions/>
  <pageMargins left="0.75" right="0.75" top="1" bottom="1" header="0.5" footer="0.5"/>
  <pageSetup fitToHeight="1" fitToWidth="1"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G30"/>
  <sheetViews>
    <sheetView showGridLines="0" zoomScalePageLayoutView="0" workbookViewId="0" topLeftCell="A1">
      <selection activeCell="F5" sqref="F5"/>
    </sheetView>
  </sheetViews>
  <sheetFormatPr defaultColWidth="9.140625" defaultRowHeight="12.75"/>
  <cols>
    <col min="1" max="1" width="9.140625" style="3" customWidth="1"/>
    <col min="2" max="6" width="20.7109375" style="3" customWidth="1"/>
    <col min="7" max="7" width="21.421875" style="3" customWidth="1"/>
    <col min="8" max="8" width="8.00390625" style="3" customWidth="1"/>
    <col min="9" max="9" width="21.421875" style="3" customWidth="1"/>
    <col min="10" max="10" width="8.00390625" style="3" customWidth="1"/>
    <col min="11" max="11" width="21.421875" style="3" customWidth="1"/>
    <col min="12" max="12" width="8.00390625" style="3" customWidth="1"/>
    <col min="13" max="13" width="21.421875" style="3" customWidth="1"/>
    <col min="14" max="16384" width="9.140625" style="3" customWidth="1"/>
  </cols>
  <sheetData>
    <row r="1" ht="18">
      <c r="A1" s="30" t="s">
        <v>125</v>
      </c>
    </row>
    <row r="2" ht="15">
      <c r="A2" s="10" t="s">
        <v>115</v>
      </c>
    </row>
    <row r="3" spans="1:4" ht="22.5" customHeight="1">
      <c r="A3" s="227" t="s">
        <v>67</v>
      </c>
      <c r="B3" s="227" t="s">
        <v>116</v>
      </c>
      <c r="C3" s="227"/>
      <c r="D3" s="227"/>
    </row>
    <row r="4" spans="1:4" ht="34.5" customHeight="1">
      <c r="A4" s="227"/>
      <c r="B4" s="16" t="s">
        <v>117</v>
      </c>
      <c r="C4" s="16" t="s">
        <v>118</v>
      </c>
      <c r="D4" s="16" t="s">
        <v>119</v>
      </c>
    </row>
    <row r="5" spans="1:4" ht="12.75">
      <c r="A5" s="16">
        <v>1</v>
      </c>
      <c r="B5" s="186">
        <v>39818</v>
      </c>
      <c r="C5" s="186">
        <v>39958</v>
      </c>
      <c r="D5" s="186">
        <v>39962</v>
      </c>
    </row>
    <row r="6" spans="1:4" ht="12.75">
      <c r="A6" s="16">
        <v>2</v>
      </c>
      <c r="B6" s="186">
        <v>39909</v>
      </c>
      <c r="C6" s="186">
        <v>40049</v>
      </c>
      <c r="D6" s="186">
        <v>40056</v>
      </c>
    </row>
    <row r="7" spans="1:4" ht="12.75">
      <c r="A7" s="16">
        <v>3</v>
      </c>
      <c r="B7" s="186">
        <v>40000</v>
      </c>
      <c r="C7" s="186">
        <v>40140</v>
      </c>
      <c r="D7" s="186">
        <v>40147</v>
      </c>
    </row>
    <row r="8" spans="1:4" ht="12.75">
      <c r="A8" s="16">
        <v>4</v>
      </c>
      <c r="B8" s="186">
        <v>40091</v>
      </c>
      <c r="C8" s="186">
        <v>40231</v>
      </c>
      <c r="D8" s="186">
        <v>40235</v>
      </c>
    </row>
    <row r="10" ht="15">
      <c r="A10" s="10" t="s">
        <v>335</v>
      </c>
    </row>
    <row r="11" ht="12.75">
      <c r="A11" s="11" t="s">
        <v>462</v>
      </c>
    </row>
    <row r="12" spans="1:7" ht="12.75" customHeight="1">
      <c r="A12" s="282" t="s">
        <v>67</v>
      </c>
      <c r="B12" s="264" t="s">
        <v>299</v>
      </c>
      <c r="C12" s="284"/>
      <c r="D12" s="265"/>
      <c r="E12" s="264" t="s">
        <v>421</v>
      </c>
      <c r="F12" s="284"/>
      <c r="G12" s="265"/>
    </row>
    <row r="13" spans="1:7" ht="12.75" customHeight="1">
      <c r="A13" s="283"/>
      <c r="B13" s="139" t="s">
        <v>422</v>
      </c>
      <c r="C13" s="139" t="s">
        <v>423</v>
      </c>
      <c r="D13" s="139" t="s">
        <v>333</v>
      </c>
      <c r="E13" s="16" t="s">
        <v>332</v>
      </c>
      <c r="F13" s="16" t="s">
        <v>334</v>
      </c>
      <c r="G13" s="16" t="s">
        <v>333</v>
      </c>
    </row>
    <row r="14" spans="1:7" ht="12.75">
      <c r="A14" s="16">
        <v>1</v>
      </c>
      <c r="B14" s="140">
        <v>39985</v>
      </c>
      <c r="C14" s="140">
        <v>39972</v>
      </c>
      <c r="D14" s="187" t="s">
        <v>52</v>
      </c>
      <c r="E14" s="20"/>
      <c r="F14" s="20"/>
      <c r="G14" s="20"/>
    </row>
    <row r="15" spans="1:7" ht="12.75">
      <c r="A15" s="16">
        <v>2</v>
      </c>
      <c r="B15" s="140">
        <v>40076</v>
      </c>
      <c r="C15" s="140">
        <v>40057</v>
      </c>
      <c r="D15" s="187" t="s">
        <v>52</v>
      </c>
      <c r="E15" s="20"/>
      <c r="F15" s="20"/>
      <c r="G15" s="20"/>
    </row>
    <row r="16" spans="1:7" ht="12.75">
      <c r="A16" s="16">
        <v>3</v>
      </c>
      <c r="B16" s="140">
        <v>40167</v>
      </c>
      <c r="C16" s="140">
        <v>40147</v>
      </c>
      <c r="D16" s="187" t="s">
        <v>52</v>
      </c>
      <c r="E16" s="20"/>
      <c r="F16" s="20"/>
      <c r="G16" s="20"/>
    </row>
    <row r="17" spans="1:7" ht="12.75">
      <c r="A17" s="16">
        <v>4</v>
      </c>
      <c r="B17" s="140">
        <v>40265</v>
      </c>
      <c r="C17" s="140">
        <v>40239</v>
      </c>
      <c r="D17" s="187" t="s">
        <v>52</v>
      </c>
      <c r="E17" s="20"/>
      <c r="F17" s="20"/>
      <c r="G17" s="20"/>
    </row>
    <row r="19" ht="15">
      <c r="A19" s="10" t="s">
        <v>336</v>
      </c>
    </row>
    <row r="20" ht="12.75">
      <c r="A20" s="11" t="s">
        <v>4</v>
      </c>
    </row>
    <row r="21" spans="1:6" ht="12.75" customHeight="1">
      <c r="A21" s="16" t="s">
        <v>67</v>
      </c>
      <c r="B21" s="279" t="s">
        <v>121</v>
      </c>
      <c r="C21" s="280"/>
      <c r="D21" s="280"/>
      <c r="E21" s="280"/>
      <c r="F21" s="281"/>
    </row>
    <row r="22" spans="1:6" ht="12.75">
      <c r="A22" s="16">
        <v>1</v>
      </c>
      <c r="B22" s="276"/>
      <c r="C22" s="277"/>
      <c r="D22" s="277"/>
      <c r="E22" s="277"/>
      <c r="F22" s="278"/>
    </row>
    <row r="23" spans="1:6" ht="12.75">
      <c r="A23" s="16">
        <v>2</v>
      </c>
      <c r="B23" s="276"/>
      <c r="C23" s="277"/>
      <c r="D23" s="277"/>
      <c r="E23" s="277"/>
      <c r="F23" s="278"/>
    </row>
    <row r="24" spans="1:6" ht="12.75">
      <c r="A24" s="16">
        <v>3</v>
      </c>
      <c r="B24" s="276"/>
      <c r="C24" s="277"/>
      <c r="D24" s="277"/>
      <c r="E24" s="277"/>
      <c r="F24" s="278"/>
    </row>
    <row r="25" spans="1:6" ht="12.75">
      <c r="A25" s="16">
        <v>4</v>
      </c>
      <c r="B25" s="276"/>
      <c r="C25" s="277"/>
      <c r="D25" s="277"/>
      <c r="E25" s="277"/>
      <c r="F25" s="278"/>
    </row>
    <row r="28" ht="12.75">
      <c r="A28" s="151"/>
    </row>
    <row r="29" ht="12.75">
      <c r="A29" s="151"/>
    </row>
    <row r="30" ht="12.75">
      <c r="A30" s="151"/>
    </row>
  </sheetData>
  <sheetProtection/>
  <mergeCells count="10">
    <mergeCell ref="B25:F25"/>
    <mergeCell ref="B3:D3"/>
    <mergeCell ref="B23:F23"/>
    <mergeCell ref="B24:F24"/>
    <mergeCell ref="A3:A4"/>
    <mergeCell ref="B21:F21"/>
    <mergeCell ref="B22:F22"/>
    <mergeCell ref="A12:A13"/>
    <mergeCell ref="B12:D12"/>
    <mergeCell ref="E12:G12"/>
  </mergeCells>
  <conditionalFormatting sqref="C14:C17">
    <cfRule type="cellIs" priority="1" dxfId="0" operator="greaterThan" stopIfTrue="1">
      <formula>$B14</formula>
    </cfRule>
  </conditionalFormatting>
  <printOptions/>
  <pageMargins left="0.75" right="0.75" top="1" bottom="1" header="0.5" footer="0.5"/>
  <pageSetup fitToHeight="1" fitToWidth="1" horizontalDpi="600" verticalDpi="600" orientation="landscape" paperSize="9" scale="97" r:id="rId1"/>
</worksheet>
</file>

<file path=xl/worksheets/sheet15.xml><?xml version="1.0" encoding="utf-8"?>
<worksheet xmlns="http://schemas.openxmlformats.org/spreadsheetml/2006/main" xmlns:r="http://schemas.openxmlformats.org/officeDocument/2006/relationships">
  <sheetPr>
    <pageSetUpPr fitToPage="1"/>
  </sheetPr>
  <dimension ref="A1:F30"/>
  <sheetViews>
    <sheetView showGridLines="0" zoomScalePageLayoutView="0" workbookViewId="0" topLeftCell="A1">
      <selection activeCell="A19" sqref="A19"/>
    </sheetView>
  </sheetViews>
  <sheetFormatPr defaultColWidth="9.140625" defaultRowHeight="12.75"/>
  <cols>
    <col min="1" max="1" width="18.140625" style="3" customWidth="1"/>
    <col min="2" max="3" width="18.28125" style="3" customWidth="1"/>
    <col min="4" max="6" width="9.140625" style="3" customWidth="1"/>
  </cols>
  <sheetData>
    <row r="1" ht="18">
      <c r="A1" s="30" t="s">
        <v>124</v>
      </c>
    </row>
    <row r="2" ht="15">
      <c r="A2" s="10" t="s">
        <v>122</v>
      </c>
    </row>
    <row r="3" spans="1:3" ht="12.75" customHeight="1">
      <c r="A3" s="227" t="s">
        <v>116</v>
      </c>
      <c r="B3" s="227"/>
      <c r="C3" s="227"/>
    </row>
    <row r="4" spans="1:3" ht="36" customHeight="1">
      <c r="A4" s="16" t="s">
        <v>117</v>
      </c>
      <c r="B4" s="16" t="s">
        <v>118</v>
      </c>
      <c r="C4" s="16" t="s">
        <v>119</v>
      </c>
    </row>
    <row r="5" spans="1:3" ht="12.75">
      <c r="A5" s="146">
        <v>39816</v>
      </c>
      <c r="B5" s="146">
        <v>39889</v>
      </c>
      <c r="C5" s="146">
        <v>39889</v>
      </c>
    </row>
    <row r="6" spans="1:3" ht="12.75">
      <c r="A6" s="146">
        <v>39846</v>
      </c>
      <c r="B6" s="146">
        <v>39919</v>
      </c>
      <c r="C6" s="146">
        <v>39919</v>
      </c>
    </row>
    <row r="7" spans="1:3" ht="12.75">
      <c r="A7" s="146">
        <v>39874</v>
      </c>
      <c r="B7" s="146">
        <v>39951</v>
      </c>
      <c r="C7" s="146">
        <v>39951</v>
      </c>
    </row>
    <row r="8" spans="1:3" ht="12.75">
      <c r="A8" s="146">
        <v>39904</v>
      </c>
      <c r="B8" s="146">
        <v>39980</v>
      </c>
      <c r="C8" s="146">
        <v>39980</v>
      </c>
    </row>
    <row r="9" spans="1:3" ht="12.75">
      <c r="A9" s="147" t="s">
        <v>544</v>
      </c>
      <c r="B9" s="146">
        <v>40010</v>
      </c>
      <c r="C9" s="146">
        <v>40010</v>
      </c>
    </row>
    <row r="10" spans="1:3" ht="12.75">
      <c r="A10" s="146">
        <v>39965</v>
      </c>
      <c r="B10" s="147">
        <v>40041</v>
      </c>
      <c r="C10" s="147">
        <v>40041</v>
      </c>
    </row>
    <row r="11" spans="1:3" ht="12.75">
      <c r="A11" s="146">
        <v>39995</v>
      </c>
      <c r="B11" s="146">
        <v>40072</v>
      </c>
      <c r="C11" s="146">
        <v>40072</v>
      </c>
    </row>
    <row r="12" spans="1:3" ht="12.75">
      <c r="A12" s="147" t="s">
        <v>545</v>
      </c>
      <c r="B12" s="147" t="s">
        <v>542</v>
      </c>
      <c r="C12" s="147" t="s">
        <v>542</v>
      </c>
    </row>
    <row r="13" spans="1:3" ht="12.75">
      <c r="A13" s="146">
        <v>40087</v>
      </c>
      <c r="B13" s="146">
        <v>40134</v>
      </c>
      <c r="C13" s="146">
        <v>40134</v>
      </c>
    </row>
    <row r="14" spans="1:3" ht="12.75">
      <c r="A14" s="147" t="s">
        <v>543</v>
      </c>
      <c r="B14" s="146">
        <v>40165</v>
      </c>
      <c r="C14" s="146">
        <v>40165</v>
      </c>
    </row>
    <row r="15" spans="1:3" ht="12.75">
      <c r="A15" s="146">
        <v>40119</v>
      </c>
      <c r="B15" s="146">
        <v>40194</v>
      </c>
      <c r="C15" s="146">
        <v>40194</v>
      </c>
    </row>
    <row r="16" spans="1:4" ht="12.75">
      <c r="A16" s="146">
        <v>40148</v>
      </c>
      <c r="B16" s="146">
        <v>40225</v>
      </c>
      <c r="C16" s="146">
        <v>40225</v>
      </c>
      <c r="D16" s="61"/>
    </row>
    <row r="17" ht="12.75">
      <c r="A17" s="61" t="s">
        <v>463</v>
      </c>
    </row>
    <row r="18" ht="12.75">
      <c r="A18" s="61" t="s">
        <v>552</v>
      </c>
    </row>
    <row r="19" ht="12.75">
      <c r="A19" s="61"/>
    </row>
    <row r="20" ht="15">
      <c r="A20" s="10" t="s">
        <v>233</v>
      </c>
    </row>
    <row r="21" ht="12.75">
      <c r="A21" s="3" t="s">
        <v>126</v>
      </c>
    </row>
    <row r="22" ht="12.75">
      <c r="A22" s="3" t="s">
        <v>127</v>
      </c>
    </row>
    <row r="23" spans="1:6" ht="12.75" customHeight="1">
      <c r="A23" s="279" t="s">
        <v>120</v>
      </c>
      <c r="B23" s="280"/>
      <c r="C23" s="280"/>
      <c r="D23" s="280"/>
      <c r="E23" s="280"/>
      <c r="F23" s="281"/>
    </row>
    <row r="24" spans="1:6" ht="12.75">
      <c r="A24" s="276" t="s">
        <v>52</v>
      </c>
      <c r="B24" s="277"/>
      <c r="C24" s="277"/>
      <c r="D24" s="277"/>
      <c r="E24" s="277"/>
      <c r="F24" s="278"/>
    </row>
    <row r="26" ht="15">
      <c r="A26" s="10" t="s">
        <v>123</v>
      </c>
    </row>
    <row r="27" ht="12.75">
      <c r="A27" s="3" t="s">
        <v>126</v>
      </c>
    </row>
    <row r="28" ht="12.75">
      <c r="A28" s="3" t="s">
        <v>127</v>
      </c>
    </row>
    <row r="29" spans="1:6" ht="12.75" customHeight="1">
      <c r="A29" s="279" t="s">
        <v>121</v>
      </c>
      <c r="B29" s="280"/>
      <c r="C29" s="280"/>
      <c r="D29" s="280"/>
      <c r="E29" s="280"/>
      <c r="F29" s="281"/>
    </row>
    <row r="30" spans="1:6" ht="12.75">
      <c r="A30" s="276" t="s">
        <v>52</v>
      </c>
      <c r="B30" s="277"/>
      <c r="C30" s="277"/>
      <c r="D30" s="277"/>
      <c r="E30" s="277"/>
      <c r="F30" s="278"/>
    </row>
  </sheetData>
  <sheetProtection/>
  <mergeCells count="5">
    <mergeCell ref="A30:F30"/>
    <mergeCell ref="A23:F23"/>
    <mergeCell ref="A3:C3"/>
    <mergeCell ref="A24:F24"/>
    <mergeCell ref="A29:F29"/>
  </mergeCells>
  <printOptions/>
  <pageMargins left="0.75" right="0.75" top="1" bottom="1" header="0.5" footer="0.5"/>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A20"/>
  <sheetViews>
    <sheetView showGridLines="0" zoomScalePageLayoutView="0" workbookViewId="0" topLeftCell="A1">
      <selection activeCell="H11" sqref="H11"/>
    </sheetView>
  </sheetViews>
  <sheetFormatPr defaultColWidth="9.140625" defaultRowHeight="12.75"/>
  <cols>
    <col min="1" max="1" width="82.140625" style="3" customWidth="1"/>
  </cols>
  <sheetData>
    <row r="1" ht="15">
      <c r="A1" s="10" t="s">
        <v>128</v>
      </c>
    </row>
    <row r="2" ht="12.75">
      <c r="A2" s="115" t="s">
        <v>400</v>
      </c>
    </row>
    <row r="3" ht="12.75">
      <c r="A3" s="116" t="s">
        <v>401</v>
      </c>
    </row>
    <row r="4" ht="24.75" customHeight="1" hidden="1">
      <c r="A4" s="107"/>
    </row>
    <row r="5" ht="24.75" customHeight="1" hidden="1">
      <c r="A5" s="107"/>
    </row>
    <row r="6" ht="24.75" customHeight="1" hidden="1">
      <c r="A6" s="108"/>
    </row>
    <row r="8" ht="15">
      <c r="A8" s="10" t="s">
        <v>129</v>
      </c>
    </row>
    <row r="9" ht="12.75">
      <c r="A9" s="3" t="s">
        <v>130</v>
      </c>
    </row>
    <row r="10" ht="36" customHeight="1">
      <c r="A10" s="114" t="s">
        <v>402</v>
      </c>
    </row>
    <row r="12" ht="15">
      <c r="A12" s="10" t="s">
        <v>131</v>
      </c>
    </row>
    <row r="13" ht="12.75">
      <c r="A13" s="3" t="s">
        <v>134</v>
      </c>
    </row>
    <row r="14" ht="23.25" customHeight="1">
      <c r="A14" s="114" t="s">
        <v>403</v>
      </c>
    </row>
    <row r="16" ht="15">
      <c r="A16" s="10" t="s">
        <v>132</v>
      </c>
    </row>
    <row r="17" ht="14.25" customHeight="1">
      <c r="A17" s="114" t="s">
        <v>404</v>
      </c>
    </row>
    <row r="19" ht="15">
      <c r="A19" s="10" t="s">
        <v>133</v>
      </c>
    </row>
    <row r="20" ht="12.75">
      <c r="A20" s="20"/>
    </row>
    <row r="29" ht="13.5" customHeight="1"/>
  </sheetData>
  <sheetProtection/>
  <printOptions/>
  <pageMargins left="0.75" right="0.75" top="1" bottom="1" header="0.5" footer="0.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F27"/>
  <sheetViews>
    <sheetView showGridLines="0" zoomScalePageLayoutView="0" workbookViewId="0" topLeftCell="A1">
      <selection activeCell="I20" sqref="H20:I20"/>
    </sheetView>
  </sheetViews>
  <sheetFormatPr defaultColWidth="9.140625" defaultRowHeight="12.75"/>
  <cols>
    <col min="1" max="1" width="28.57421875" style="3" customWidth="1"/>
    <col min="2" max="2" width="26.8515625" style="3" customWidth="1"/>
    <col min="3" max="5" width="11.140625" style="3" customWidth="1"/>
    <col min="6" max="6" width="29.57421875" style="3" customWidth="1"/>
    <col min="7" max="16384" width="9.140625" style="3" customWidth="1"/>
  </cols>
  <sheetData>
    <row r="1" ht="15">
      <c r="A1" s="10" t="s">
        <v>464</v>
      </c>
    </row>
    <row r="2" ht="12.75">
      <c r="A2" s="11" t="s">
        <v>465</v>
      </c>
    </row>
    <row r="3" spans="1:6" ht="45">
      <c r="A3" s="49" t="s">
        <v>321</v>
      </c>
      <c r="B3" s="18" t="s">
        <v>227</v>
      </c>
      <c r="C3" s="18" t="s">
        <v>137</v>
      </c>
      <c r="D3" s="18" t="s">
        <v>136</v>
      </c>
      <c r="E3" s="18" t="s">
        <v>228</v>
      </c>
      <c r="F3" s="18" t="s">
        <v>135</v>
      </c>
    </row>
    <row r="4" spans="1:6" ht="12.75">
      <c r="A4" s="188" t="s">
        <v>322</v>
      </c>
      <c r="B4" s="144" t="s">
        <v>52</v>
      </c>
      <c r="C4" s="144" t="s">
        <v>52</v>
      </c>
      <c r="D4" s="144" t="s">
        <v>52</v>
      </c>
      <c r="E4" s="144" t="s">
        <v>52</v>
      </c>
      <c r="F4" s="144" t="s">
        <v>52</v>
      </c>
    </row>
    <row r="5" spans="1:6" ht="12.75">
      <c r="A5" s="188" t="s">
        <v>323</v>
      </c>
      <c r="B5" s="144" t="s">
        <v>52</v>
      </c>
      <c r="C5" s="144" t="s">
        <v>52</v>
      </c>
      <c r="D5" s="144" t="s">
        <v>52</v>
      </c>
      <c r="E5" s="144" t="s">
        <v>52</v>
      </c>
      <c r="F5" s="144" t="s">
        <v>52</v>
      </c>
    </row>
    <row r="6" spans="1:6" ht="12.75">
      <c r="A6" s="188" t="s">
        <v>324</v>
      </c>
      <c r="B6" s="144" t="s">
        <v>52</v>
      </c>
      <c r="C6" s="144" t="s">
        <v>52</v>
      </c>
      <c r="D6" s="144" t="s">
        <v>52</v>
      </c>
      <c r="E6" s="144" t="s">
        <v>52</v>
      </c>
      <c r="F6" s="144" t="s">
        <v>52</v>
      </c>
    </row>
    <row r="7" spans="1:6" ht="12.75">
      <c r="A7" s="188" t="s">
        <v>325</v>
      </c>
      <c r="B7" s="144" t="s">
        <v>52</v>
      </c>
      <c r="C7" s="144" t="s">
        <v>52</v>
      </c>
      <c r="D7" s="144" t="s">
        <v>52</v>
      </c>
      <c r="E7" s="144" t="s">
        <v>52</v>
      </c>
      <c r="F7" s="144" t="s">
        <v>52</v>
      </c>
    </row>
    <row r="8" spans="1:6" ht="12.75">
      <c r="A8" s="188" t="s">
        <v>326</v>
      </c>
      <c r="B8" s="144" t="s">
        <v>52</v>
      </c>
      <c r="C8" s="144" t="s">
        <v>52</v>
      </c>
      <c r="D8" s="144" t="s">
        <v>52</v>
      </c>
      <c r="E8" s="144" t="s">
        <v>52</v>
      </c>
      <c r="F8" s="144" t="s">
        <v>52</v>
      </c>
    </row>
    <row r="9" spans="1:6" ht="12.75">
      <c r="A9" s="189" t="s">
        <v>327</v>
      </c>
      <c r="B9" s="144" t="s">
        <v>52</v>
      </c>
      <c r="C9" s="144" t="s">
        <v>52</v>
      </c>
      <c r="D9" s="144" t="s">
        <v>52</v>
      </c>
      <c r="E9" s="144" t="s">
        <v>52</v>
      </c>
      <c r="F9" s="144" t="s">
        <v>52</v>
      </c>
    </row>
    <row r="10" spans="1:6" ht="12.75">
      <c r="A10" s="189"/>
      <c r="B10" s="20"/>
      <c r="C10" s="20"/>
      <c r="D10" s="20"/>
      <c r="E10" s="20"/>
      <c r="F10" s="20"/>
    </row>
    <row r="11" spans="1:6" ht="12.75">
      <c r="A11" s="189"/>
      <c r="B11" s="20"/>
      <c r="C11" s="20"/>
      <c r="D11" s="20"/>
      <c r="E11" s="20"/>
      <c r="F11" s="20"/>
    </row>
    <row r="13" ht="15">
      <c r="A13" s="10" t="s">
        <v>466</v>
      </c>
    </row>
    <row r="14" ht="12.75">
      <c r="A14" s="3" t="s">
        <v>14</v>
      </c>
    </row>
    <row r="15" ht="12.75">
      <c r="A15" s="11" t="s">
        <v>467</v>
      </c>
    </row>
    <row r="16" spans="1:6" ht="45" customHeight="1">
      <c r="A16" s="49" t="s">
        <v>5</v>
      </c>
      <c r="B16" s="18" t="s">
        <v>227</v>
      </c>
      <c r="C16" s="18" t="s">
        <v>137</v>
      </c>
      <c r="D16" s="18" t="s">
        <v>136</v>
      </c>
      <c r="E16" s="18" t="s">
        <v>228</v>
      </c>
      <c r="F16" s="18" t="s">
        <v>135</v>
      </c>
    </row>
    <row r="17" spans="1:6" ht="12.75">
      <c r="A17" s="188" t="s">
        <v>8</v>
      </c>
      <c r="B17" s="215" t="s">
        <v>52</v>
      </c>
      <c r="C17" s="215" t="s">
        <v>52</v>
      </c>
      <c r="D17" s="215" t="s">
        <v>52</v>
      </c>
      <c r="E17" s="215" t="s">
        <v>52</v>
      </c>
      <c r="F17" s="215" t="s">
        <v>52</v>
      </c>
    </row>
    <row r="18" spans="1:6" ht="12.75">
      <c r="A18" s="188" t="s">
        <v>9</v>
      </c>
      <c r="B18" s="215" t="s">
        <v>52</v>
      </c>
      <c r="C18" s="215" t="s">
        <v>52</v>
      </c>
      <c r="D18" s="215" t="s">
        <v>52</v>
      </c>
      <c r="E18" s="215" t="s">
        <v>52</v>
      </c>
      <c r="F18" s="215" t="s">
        <v>52</v>
      </c>
    </row>
    <row r="19" spans="1:6" ht="12.75">
      <c r="A19" s="188" t="s">
        <v>10</v>
      </c>
      <c r="B19" s="215" t="s">
        <v>52</v>
      </c>
      <c r="C19" s="215" t="s">
        <v>52</v>
      </c>
      <c r="D19" s="215" t="s">
        <v>52</v>
      </c>
      <c r="E19" s="215" t="s">
        <v>52</v>
      </c>
      <c r="F19" s="215" t="s">
        <v>52</v>
      </c>
    </row>
    <row r="20" spans="1:6" ht="12.75">
      <c r="A20" s="188" t="s">
        <v>6</v>
      </c>
      <c r="B20" s="215" t="s">
        <v>52</v>
      </c>
      <c r="C20" s="215" t="s">
        <v>52</v>
      </c>
      <c r="D20" s="215" t="s">
        <v>52</v>
      </c>
      <c r="E20" s="215" t="s">
        <v>52</v>
      </c>
      <c r="F20" s="215" t="s">
        <v>52</v>
      </c>
    </row>
    <row r="21" spans="1:6" ht="12.75">
      <c r="A21" s="188" t="s">
        <v>11</v>
      </c>
      <c r="B21" s="215" t="s">
        <v>52</v>
      </c>
      <c r="C21" s="215" t="s">
        <v>52</v>
      </c>
      <c r="D21" s="215" t="s">
        <v>52</v>
      </c>
      <c r="E21" s="215" t="s">
        <v>52</v>
      </c>
      <c r="F21" s="215" t="s">
        <v>52</v>
      </c>
    </row>
    <row r="22" spans="1:6" ht="12.75">
      <c r="A22" s="188" t="s">
        <v>7</v>
      </c>
      <c r="B22" s="144" t="s">
        <v>52</v>
      </c>
      <c r="C22" s="144" t="s">
        <v>52</v>
      </c>
      <c r="D22" s="144" t="s">
        <v>52</v>
      </c>
      <c r="E22" s="144" t="s">
        <v>52</v>
      </c>
      <c r="F22" s="144" t="s">
        <v>52</v>
      </c>
    </row>
    <row r="23" spans="1:6" ht="12.75">
      <c r="A23" s="188" t="s">
        <v>12</v>
      </c>
      <c r="B23" s="144" t="s">
        <v>52</v>
      </c>
      <c r="C23" s="144" t="s">
        <v>52</v>
      </c>
      <c r="D23" s="144" t="s">
        <v>52</v>
      </c>
      <c r="E23" s="144" t="s">
        <v>52</v>
      </c>
      <c r="F23" s="144" t="s">
        <v>52</v>
      </c>
    </row>
    <row r="24" spans="1:6" ht="12.75">
      <c r="A24" s="188" t="s">
        <v>13</v>
      </c>
      <c r="B24" s="144" t="s">
        <v>52</v>
      </c>
      <c r="C24" s="144" t="s">
        <v>52</v>
      </c>
      <c r="D24" s="144" t="s">
        <v>52</v>
      </c>
      <c r="E24" s="144" t="s">
        <v>52</v>
      </c>
      <c r="F24" s="144" t="s">
        <v>52</v>
      </c>
    </row>
    <row r="25" spans="1:6" ht="12.75">
      <c r="A25" s="189" t="s">
        <v>328</v>
      </c>
      <c r="B25" s="144" t="s">
        <v>52</v>
      </c>
      <c r="C25" s="144" t="s">
        <v>52</v>
      </c>
      <c r="D25" s="144" t="s">
        <v>52</v>
      </c>
      <c r="E25" s="144" t="s">
        <v>52</v>
      </c>
      <c r="F25" s="144" t="s">
        <v>52</v>
      </c>
    </row>
    <row r="26" spans="1:6" ht="12.75">
      <c r="A26" s="189"/>
      <c r="B26" s="20"/>
      <c r="C26" s="20"/>
      <c r="D26" s="20"/>
      <c r="E26" s="20"/>
      <c r="F26" s="20"/>
    </row>
    <row r="27" spans="1:6" ht="12.75">
      <c r="A27" s="189"/>
      <c r="B27" s="20"/>
      <c r="C27" s="20"/>
      <c r="D27" s="20"/>
      <c r="E27" s="20"/>
      <c r="F27" s="20"/>
    </row>
  </sheetData>
  <sheetProtection/>
  <printOptions/>
  <pageMargins left="0.75" right="0.75" top="1" bottom="1" header="0.5" footer="0.5"/>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D17"/>
  <sheetViews>
    <sheetView showGridLines="0" zoomScalePageLayoutView="0" workbookViewId="0" topLeftCell="A1">
      <selection activeCell="H11" sqref="H11"/>
    </sheetView>
  </sheetViews>
  <sheetFormatPr defaultColWidth="9.140625" defaultRowHeight="12.75"/>
  <cols>
    <col min="1" max="1" width="27.8515625" style="3" customWidth="1"/>
    <col min="2" max="2" width="9.00390625" style="3" customWidth="1"/>
    <col min="3" max="3" width="79.140625" style="3" customWidth="1"/>
  </cols>
  <sheetData>
    <row r="1" spans="1:2" s="3" customFormat="1" ht="15">
      <c r="A1" s="10" t="s">
        <v>470</v>
      </c>
      <c r="B1" s="10"/>
    </row>
    <row r="2" spans="1:2" s="3" customFormat="1" ht="12.75">
      <c r="A2" s="11" t="s">
        <v>226</v>
      </c>
      <c r="B2" s="11"/>
    </row>
    <row r="3" spans="1:2" s="3" customFormat="1" ht="12.75">
      <c r="A3" s="11" t="s">
        <v>73</v>
      </c>
      <c r="B3" s="11"/>
    </row>
    <row r="4" spans="1:3" s="190" customFormat="1" ht="35.25" customHeight="1">
      <c r="A4" s="43" t="s">
        <v>16</v>
      </c>
      <c r="B4" s="16" t="s">
        <v>17</v>
      </c>
      <c r="C4" s="16" t="s">
        <v>241</v>
      </c>
    </row>
    <row r="5" spans="1:4" s="3" customFormat="1" ht="12.75">
      <c r="A5" s="148" t="s">
        <v>0</v>
      </c>
      <c r="B5" s="185" t="s">
        <v>393</v>
      </c>
      <c r="C5" s="33"/>
      <c r="D5" s="61"/>
    </row>
    <row r="6" spans="1:3" s="3" customFormat="1" ht="12.75">
      <c r="A6" s="148" t="s">
        <v>1</v>
      </c>
      <c r="B6" s="185" t="s">
        <v>393</v>
      </c>
      <c r="C6" s="33"/>
    </row>
    <row r="7" spans="1:3" s="3" customFormat="1" ht="12.75">
      <c r="A7" s="148" t="s">
        <v>270</v>
      </c>
      <c r="B7" s="185" t="s">
        <v>393</v>
      </c>
      <c r="C7" s="33"/>
    </row>
    <row r="8" spans="1:3" s="3" customFormat="1" ht="33.75">
      <c r="A8" s="148" t="s">
        <v>469</v>
      </c>
      <c r="B8" s="148" t="s">
        <v>414</v>
      </c>
      <c r="C8" s="114" t="s">
        <v>468</v>
      </c>
    </row>
    <row r="9" spans="1:3" s="3" customFormat="1" ht="12.75">
      <c r="A9" s="185"/>
      <c r="B9" s="185"/>
      <c r="C9" s="33"/>
    </row>
    <row r="10" spans="1:3" s="3" customFormat="1" ht="12.75">
      <c r="A10" s="185"/>
      <c r="B10" s="185"/>
      <c r="C10" s="33"/>
    </row>
    <row r="11" spans="1:2" ht="12.75">
      <c r="A11" s="66"/>
      <c r="B11" s="66"/>
    </row>
    <row r="12" spans="1:3" ht="12.75">
      <c r="A12" s="286" t="s">
        <v>2</v>
      </c>
      <c r="B12" s="286"/>
      <c r="C12" s="286"/>
    </row>
    <row r="14" spans="1:3" ht="36.75" customHeight="1">
      <c r="A14" s="26"/>
      <c r="B14" s="26"/>
      <c r="C14" s="26"/>
    </row>
    <row r="15" spans="1:3" ht="12.75">
      <c r="A15" s="285"/>
      <c r="B15" s="285"/>
      <c r="C15" s="285"/>
    </row>
    <row r="16" spans="1:3" ht="12.75">
      <c r="A16" s="285"/>
      <c r="B16" s="285"/>
      <c r="C16" s="285"/>
    </row>
    <row r="17" spans="1:3" ht="12.75">
      <c r="A17" s="285"/>
      <c r="B17" s="285"/>
      <c r="C17" s="285"/>
    </row>
  </sheetData>
  <sheetProtection/>
  <mergeCells count="4">
    <mergeCell ref="A16:C16"/>
    <mergeCell ref="A17:C17"/>
    <mergeCell ref="A12:C12"/>
    <mergeCell ref="A15:C15"/>
  </mergeCells>
  <hyperlinks>
    <hyperlink ref="A12" r:id="rId1" display="(*) See LABOUR FORCE SURVEY - REVISED EXPLANATORY NOTES (TO BE APPLIED FROM 2008Q1 ONWARDS)"/>
  </hyperlinks>
  <printOptions/>
  <pageMargins left="0.75" right="0.75" top="1" bottom="1" header="0.5" footer="0.5"/>
  <pageSetup fitToHeight="1" fitToWidth="1" horizontalDpi="600" verticalDpi="600" orientation="portrait" paperSize="9" scale="74" r:id="rId2"/>
</worksheet>
</file>

<file path=xl/worksheets/sheet19.xml><?xml version="1.0" encoding="utf-8"?>
<worksheet xmlns="http://schemas.openxmlformats.org/spreadsheetml/2006/main" xmlns:r="http://schemas.openxmlformats.org/officeDocument/2006/relationships">
  <sheetPr>
    <pageSetUpPr fitToPage="1"/>
  </sheetPr>
  <dimension ref="A1:B19"/>
  <sheetViews>
    <sheetView showGridLines="0" zoomScalePageLayoutView="0" workbookViewId="0" topLeftCell="A1">
      <selection activeCell="A19" sqref="A19"/>
    </sheetView>
  </sheetViews>
  <sheetFormatPr defaultColWidth="9.140625" defaultRowHeight="12.75"/>
  <cols>
    <col min="1" max="1" width="9.140625" style="3" customWidth="1"/>
    <col min="2" max="2" width="64.00390625" style="3" customWidth="1"/>
  </cols>
  <sheetData>
    <row r="1" ht="15">
      <c r="A1" s="10" t="s">
        <v>471</v>
      </c>
    </row>
    <row r="2" ht="15">
      <c r="A2" s="10" t="s">
        <v>142</v>
      </c>
    </row>
    <row r="3" ht="12.75">
      <c r="A3" s="11" t="s">
        <v>73</v>
      </c>
    </row>
    <row r="4" spans="1:2" ht="12.75" customHeight="1">
      <c r="A4" s="19" t="s">
        <v>138</v>
      </c>
      <c r="B4" s="18" t="s">
        <v>139</v>
      </c>
    </row>
    <row r="5" spans="1:2" ht="12.75">
      <c r="A5" s="36" t="s">
        <v>52</v>
      </c>
      <c r="B5" s="36"/>
    </row>
    <row r="6" ht="12.75"/>
    <row r="7" ht="15">
      <c r="A7" s="10"/>
    </row>
    <row r="8" ht="15">
      <c r="A8" s="10" t="s">
        <v>472</v>
      </c>
    </row>
    <row r="9" ht="15">
      <c r="A9" s="10" t="s">
        <v>143</v>
      </c>
    </row>
    <row r="10" ht="12.75">
      <c r="A10" s="11" t="s">
        <v>73</v>
      </c>
    </row>
    <row r="11" spans="1:2" ht="12.75" customHeight="1">
      <c r="A11" s="19" t="s">
        <v>140</v>
      </c>
      <c r="B11" s="18" t="s">
        <v>139</v>
      </c>
    </row>
    <row r="12" spans="1:2" ht="12.75">
      <c r="A12" s="36" t="s">
        <v>52</v>
      </c>
      <c r="B12" s="36"/>
    </row>
    <row r="13" ht="12.75"/>
    <row r="14" ht="15">
      <c r="A14" s="10"/>
    </row>
    <row r="15" ht="15">
      <c r="A15" s="10" t="s">
        <v>473</v>
      </c>
    </row>
    <row r="16" ht="15">
      <c r="A16" s="10" t="s">
        <v>144</v>
      </c>
    </row>
    <row r="17" ht="12.75">
      <c r="A17" s="11" t="s">
        <v>73</v>
      </c>
    </row>
    <row r="18" spans="1:2" ht="12.75" customHeight="1">
      <c r="A18" s="19" t="s">
        <v>141</v>
      </c>
      <c r="B18" s="18" t="s">
        <v>139</v>
      </c>
    </row>
    <row r="19" spans="1:2" ht="12.75">
      <c r="A19" s="36" t="s">
        <v>52</v>
      </c>
      <c r="B19" s="36"/>
    </row>
  </sheetData>
  <sheetProtection/>
  <printOptions/>
  <pageMargins left="0.75" right="0.75" top="1" bottom="1" header="0.5" footer="0.5"/>
  <pageSetup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31"/>
  <sheetViews>
    <sheetView showGridLines="0" zoomScalePageLayoutView="0" workbookViewId="0" topLeftCell="A16">
      <selection activeCell="B49" sqref="B49:B54"/>
    </sheetView>
  </sheetViews>
  <sheetFormatPr defaultColWidth="9.140625" defaultRowHeight="12.75"/>
  <cols>
    <col min="1" max="1" width="36.421875" style="3" customWidth="1"/>
    <col min="2" max="2" width="44.140625" style="3" customWidth="1"/>
  </cols>
  <sheetData>
    <row r="1" ht="15">
      <c r="A1" s="10" t="s">
        <v>37</v>
      </c>
    </row>
    <row r="2" ht="12.75">
      <c r="A2" s="11"/>
    </row>
    <row r="3" spans="1:2" ht="12.75">
      <c r="A3" s="13" t="s">
        <v>38</v>
      </c>
      <c r="B3" s="111" t="s">
        <v>338</v>
      </c>
    </row>
    <row r="4" spans="1:2" ht="38.25">
      <c r="A4" s="13" t="s">
        <v>39</v>
      </c>
      <c r="B4" s="15" t="s">
        <v>40</v>
      </c>
    </row>
    <row r="5" spans="1:2" ht="12.75">
      <c r="A5" s="13" t="s">
        <v>41</v>
      </c>
      <c r="B5" s="112">
        <v>2009</v>
      </c>
    </row>
    <row r="6" spans="1:2" ht="25.5">
      <c r="A6" s="13" t="s">
        <v>42</v>
      </c>
      <c r="B6" s="111" t="s">
        <v>339</v>
      </c>
    </row>
    <row r="7" spans="1:2" ht="12.75">
      <c r="A7" s="13" t="s">
        <v>43</v>
      </c>
      <c r="B7" s="111" t="s">
        <v>277</v>
      </c>
    </row>
    <row r="8" spans="1:9" ht="25.5">
      <c r="A8" s="13" t="s">
        <v>44</v>
      </c>
      <c r="B8" s="141" t="s">
        <v>526</v>
      </c>
      <c r="I8" s="106"/>
    </row>
    <row r="11" ht="12.75">
      <c r="A11" s="12"/>
    </row>
    <row r="12" spans="1:4" ht="12.75">
      <c r="A12" s="29" t="s">
        <v>45</v>
      </c>
      <c r="D12" s="64"/>
    </row>
    <row r="13" spans="1:2" ht="12.75">
      <c r="A13" s="13" t="s">
        <v>46</v>
      </c>
      <c r="B13" s="13" t="s">
        <v>47</v>
      </c>
    </row>
    <row r="14" spans="1:2" ht="12.75">
      <c r="A14" s="14" t="s">
        <v>48</v>
      </c>
      <c r="B14" s="113" t="s">
        <v>188</v>
      </c>
    </row>
    <row r="15" spans="1:2" ht="12.75">
      <c r="A15" s="14" t="s">
        <v>181</v>
      </c>
      <c r="B15" s="113" t="s">
        <v>49</v>
      </c>
    </row>
    <row r="16" spans="1:2" ht="12.75">
      <c r="A16" s="14" t="s">
        <v>297</v>
      </c>
      <c r="B16" s="113" t="s">
        <v>298</v>
      </c>
    </row>
    <row r="17" spans="1:2" ht="12.75">
      <c r="A17" s="14" t="s">
        <v>50</v>
      </c>
      <c r="B17" s="113" t="s">
        <v>51</v>
      </c>
    </row>
    <row r="18" spans="1:2" ht="12.75">
      <c r="A18" s="14" t="s">
        <v>52</v>
      </c>
      <c r="B18" s="113" t="s">
        <v>53</v>
      </c>
    </row>
    <row r="19" spans="1:2" ht="12.75">
      <c r="A19" s="14" t="s">
        <v>329</v>
      </c>
      <c r="B19" s="113" t="s">
        <v>330</v>
      </c>
    </row>
    <row r="20" spans="1:2" ht="25.5">
      <c r="A20" s="14" t="s">
        <v>331</v>
      </c>
      <c r="B20" s="113" t="s">
        <v>54</v>
      </c>
    </row>
    <row r="21" spans="1:2" ht="12.75">
      <c r="A21" s="14" t="s">
        <v>55</v>
      </c>
      <c r="B21" s="113" t="s">
        <v>23</v>
      </c>
    </row>
    <row r="22" spans="1:2" ht="38.25">
      <c r="A22" s="14" t="s">
        <v>56</v>
      </c>
      <c r="B22" s="113" t="s">
        <v>191</v>
      </c>
    </row>
    <row r="23" spans="1:2" ht="12.75">
      <c r="A23" s="14" t="s">
        <v>217</v>
      </c>
      <c r="B23" s="113" t="s">
        <v>218</v>
      </c>
    </row>
    <row r="24" spans="1:3" ht="12.75">
      <c r="A24" s="212"/>
      <c r="B24" s="212"/>
      <c r="C24" s="214"/>
    </row>
    <row r="25" spans="1:2" ht="12.75">
      <c r="A25" s="20"/>
      <c r="B25" s="20"/>
    </row>
    <row r="26" spans="1:2" ht="12.75">
      <c r="A26" s="20"/>
      <c r="B26" s="20"/>
    </row>
    <row r="29" ht="13.5" thickBot="1"/>
    <row r="30" spans="1:8" ht="20.25" customHeight="1">
      <c r="A30" s="218" t="s">
        <v>312</v>
      </c>
      <c r="B30" s="219"/>
      <c r="C30" s="219"/>
      <c r="D30" s="219"/>
      <c r="E30" s="219"/>
      <c r="F30" s="219"/>
      <c r="G30" s="219"/>
      <c r="H30" s="220"/>
    </row>
    <row r="31" spans="1:8" ht="28.5" customHeight="1" thickBot="1">
      <c r="A31" s="221"/>
      <c r="B31" s="222"/>
      <c r="C31" s="222"/>
      <c r="D31" s="222"/>
      <c r="E31" s="222"/>
      <c r="F31" s="222"/>
      <c r="G31" s="222"/>
      <c r="H31" s="223"/>
    </row>
  </sheetData>
  <sheetProtection/>
  <mergeCells count="1">
    <mergeCell ref="A30:H31"/>
  </mergeCells>
  <printOptions/>
  <pageMargins left="0.75" right="0.75" top="1" bottom="1" header="0.5" footer="0.5"/>
  <pageSetup fitToHeight="1" fitToWidth="1" horizontalDpi="600" verticalDpi="600" orientation="portrait" paperSize="9" scale="64" r:id="rId1"/>
</worksheet>
</file>

<file path=xl/worksheets/sheet20.xml><?xml version="1.0" encoding="utf-8"?>
<worksheet xmlns="http://schemas.openxmlformats.org/spreadsheetml/2006/main" xmlns:r="http://schemas.openxmlformats.org/officeDocument/2006/relationships">
  <sheetPr>
    <pageSetUpPr fitToPage="1"/>
  </sheetPr>
  <dimension ref="A1:E8"/>
  <sheetViews>
    <sheetView showGridLines="0" zoomScalePageLayoutView="0" workbookViewId="0" topLeftCell="A1">
      <selection activeCell="C3" sqref="C3:C4"/>
    </sheetView>
  </sheetViews>
  <sheetFormatPr defaultColWidth="9.140625" defaultRowHeight="12.75"/>
  <cols>
    <col min="1" max="1" width="21.28125" style="0" customWidth="1"/>
    <col min="2" max="4" width="25.7109375" style="0" customWidth="1"/>
    <col min="5" max="5" width="19.140625" style="0" customWidth="1"/>
  </cols>
  <sheetData>
    <row r="1" ht="15">
      <c r="A1" s="10" t="s">
        <v>145</v>
      </c>
    </row>
    <row r="2" spans="1:5" ht="27.75" customHeight="1">
      <c r="A2" s="16"/>
      <c r="B2" s="18" t="s">
        <v>146</v>
      </c>
      <c r="C2" s="18" t="s">
        <v>147</v>
      </c>
      <c r="D2" s="18" t="s">
        <v>148</v>
      </c>
      <c r="E2" s="18" t="s">
        <v>149</v>
      </c>
    </row>
    <row r="3" spans="1:5" ht="12.75">
      <c r="A3" s="17" t="s">
        <v>150</v>
      </c>
      <c r="B3" s="287" t="s">
        <v>405</v>
      </c>
      <c r="C3" s="287" t="s">
        <v>406</v>
      </c>
      <c r="D3" s="134"/>
      <c r="E3" s="135"/>
    </row>
    <row r="4" spans="1:5" ht="12.75">
      <c r="A4" s="17" t="s">
        <v>151</v>
      </c>
      <c r="B4" s="288"/>
      <c r="C4" s="288"/>
      <c r="D4" s="136"/>
      <c r="E4" s="33"/>
    </row>
    <row r="5" spans="1:5" ht="12.75">
      <c r="A5" s="17" t="s">
        <v>152</v>
      </c>
      <c r="B5" s="116" t="s">
        <v>329</v>
      </c>
      <c r="C5" s="133"/>
      <c r="D5" s="33"/>
      <c r="E5" s="33"/>
    </row>
    <row r="8" ht="12.75">
      <c r="A8" s="103"/>
    </row>
  </sheetData>
  <sheetProtection/>
  <mergeCells count="2">
    <mergeCell ref="B3:B4"/>
    <mergeCell ref="C3:C4"/>
  </mergeCells>
  <printOptions/>
  <pageMargins left="0.75" right="0.75" top="1" bottom="1" header="0.5" footer="0.5"/>
  <pageSetup fitToHeight="1" fitToWidth="1" horizontalDpi="600" verticalDpi="600" orientation="portrait" paperSize="9" scale="74" r:id="rId1"/>
</worksheet>
</file>

<file path=xl/worksheets/sheet21.xml><?xml version="1.0" encoding="utf-8"?>
<worksheet xmlns="http://schemas.openxmlformats.org/spreadsheetml/2006/main" xmlns:r="http://schemas.openxmlformats.org/officeDocument/2006/relationships">
  <sheetPr>
    <tabColor indexed="10"/>
    <pageSetUpPr fitToPage="1"/>
  </sheetPr>
  <dimension ref="A1:D43"/>
  <sheetViews>
    <sheetView showGridLines="0" zoomScalePageLayoutView="0" workbookViewId="0" topLeftCell="A1">
      <selection activeCell="B47" sqref="B47"/>
    </sheetView>
  </sheetViews>
  <sheetFormatPr defaultColWidth="9.140625" defaultRowHeight="12.75"/>
  <cols>
    <col min="1" max="1" width="3.7109375" style="0" customWidth="1"/>
    <col min="2" max="2" width="72.140625" style="0" customWidth="1"/>
    <col min="3" max="3" width="14.57421875" style="0" customWidth="1"/>
  </cols>
  <sheetData>
    <row r="1" ht="15">
      <c r="A1" s="199" t="s">
        <v>478</v>
      </c>
    </row>
    <row r="2" spans="1:2" ht="12.75" customHeight="1">
      <c r="A2" s="200" t="s">
        <v>524</v>
      </c>
      <c r="B2" s="201"/>
    </row>
    <row r="5" spans="1:2" ht="15">
      <c r="A5" s="199" t="s">
        <v>494</v>
      </c>
      <c r="B5" s="3"/>
    </row>
    <row r="6" spans="1:2" ht="15">
      <c r="A6" s="199"/>
      <c r="B6" s="3"/>
    </row>
    <row r="7" spans="1:2" ht="12.75">
      <c r="A7" s="151" t="s">
        <v>495</v>
      </c>
      <c r="B7" s="3"/>
    </row>
    <row r="8" spans="1:3" ht="12.75">
      <c r="A8" s="289" t="s">
        <v>496</v>
      </c>
      <c r="B8" s="289"/>
      <c r="C8" s="289"/>
    </row>
    <row r="9" spans="1:4" ht="12.75">
      <c r="A9" s="202"/>
      <c r="B9" s="203" t="s">
        <v>497</v>
      </c>
      <c r="C9" s="204"/>
      <c r="D9" s="205"/>
    </row>
    <row r="10" spans="1:4" ht="12.75">
      <c r="A10" s="202"/>
      <c r="B10" s="203" t="s">
        <v>498</v>
      </c>
      <c r="C10" s="204" t="s">
        <v>448</v>
      </c>
      <c r="D10" s="206" t="s">
        <v>499</v>
      </c>
    </row>
    <row r="11" spans="1:4" ht="12.75">
      <c r="A11" s="202"/>
      <c r="B11" s="203"/>
      <c r="C11" s="207"/>
      <c r="D11" s="205"/>
    </row>
    <row r="12" spans="1:4" ht="12.75">
      <c r="A12" s="289" t="s">
        <v>500</v>
      </c>
      <c r="B12" s="289"/>
      <c r="C12" s="289"/>
      <c r="D12" s="202"/>
    </row>
    <row r="13" spans="1:4" ht="12.75">
      <c r="A13" s="202"/>
      <c r="B13" s="203" t="s">
        <v>501</v>
      </c>
      <c r="C13" s="204"/>
      <c r="D13" s="205"/>
    </row>
    <row r="14" spans="1:4" ht="12.75">
      <c r="A14" s="202"/>
      <c r="B14" s="203" t="s">
        <v>502</v>
      </c>
      <c r="C14" s="204"/>
      <c r="D14" s="208"/>
    </row>
    <row r="15" spans="1:4" ht="12.75">
      <c r="A15" s="202"/>
      <c r="B15" s="203" t="s">
        <v>503</v>
      </c>
      <c r="C15" s="204"/>
      <c r="D15" s="205"/>
    </row>
    <row r="16" ht="12.75">
      <c r="B16" s="3"/>
    </row>
    <row r="17" spans="1:3" ht="12.75">
      <c r="A17" s="289" t="s">
        <v>504</v>
      </c>
      <c r="B17" s="289"/>
      <c r="C17" s="289"/>
    </row>
    <row r="18" spans="1:4" ht="12.75">
      <c r="A18" s="202"/>
      <c r="B18" s="203" t="s">
        <v>505</v>
      </c>
      <c r="C18" s="204" t="s">
        <v>448</v>
      </c>
      <c r="D18" s="205"/>
    </row>
    <row r="19" spans="1:4" ht="12.75">
      <c r="A19" s="202"/>
      <c r="B19" s="203" t="s">
        <v>506</v>
      </c>
      <c r="C19" s="204"/>
      <c r="D19" s="208"/>
    </row>
    <row r="20" ht="12.75">
      <c r="B20" s="3"/>
    </row>
    <row r="21" spans="1:3" ht="24.75" customHeight="1">
      <c r="A21" s="289" t="s">
        <v>507</v>
      </c>
      <c r="B21" s="289"/>
      <c r="C21" s="289"/>
    </row>
    <row r="22" spans="1:4" ht="12.75">
      <c r="A22" s="202"/>
      <c r="B22" s="203" t="s">
        <v>508</v>
      </c>
      <c r="C22" s="204" t="s">
        <v>448</v>
      </c>
      <c r="D22" s="205"/>
    </row>
    <row r="23" spans="1:4" ht="12.75">
      <c r="A23" s="202"/>
      <c r="B23" s="203" t="s">
        <v>509</v>
      </c>
      <c r="C23" s="204"/>
      <c r="D23" s="208"/>
    </row>
    <row r="24" ht="12.75">
      <c r="B24" s="3"/>
    </row>
    <row r="25" spans="1:2" ht="12.75">
      <c r="A25" s="151" t="s">
        <v>510</v>
      </c>
      <c r="B25" s="3"/>
    </row>
    <row r="26" spans="1:4" ht="12.75">
      <c r="A26" s="289" t="s">
        <v>511</v>
      </c>
      <c r="B26" s="289"/>
      <c r="C26" s="289"/>
      <c r="D26" s="205"/>
    </row>
    <row r="27" spans="1:4" ht="12.75">
      <c r="A27" s="202"/>
      <c r="B27" s="203" t="s">
        <v>512</v>
      </c>
      <c r="C27" s="204" t="s">
        <v>448</v>
      </c>
      <c r="D27" s="205"/>
    </row>
    <row r="28" spans="1:4" ht="12.75">
      <c r="A28" s="202"/>
      <c r="B28" s="203" t="s">
        <v>513</v>
      </c>
      <c r="C28" s="204"/>
      <c r="D28" s="206" t="s">
        <v>514</v>
      </c>
    </row>
    <row r="29" spans="1:4" ht="12.75">
      <c r="A29" s="202"/>
      <c r="B29" s="203"/>
      <c r="C29" s="207"/>
      <c r="D29" s="205"/>
    </row>
    <row r="30" spans="1:4" ht="12.75" customHeight="1">
      <c r="A30" s="289" t="s">
        <v>515</v>
      </c>
      <c r="B30" s="289"/>
      <c r="C30" s="289"/>
      <c r="D30" s="205"/>
    </row>
    <row r="31" spans="1:4" ht="12.75">
      <c r="A31" s="205"/>
      <c r="B31" s="292" t="s">
        <v>553</v>
      </c>
      <c r="C31" s="293"/>
      <c r="D31" s="205"/>
    </row>
    <row r="32" ht="12.75">
      <c r="B32" s="3"/>
    </row>
    <row r="33" spans="1:2" ht="12.75">
      <c r="A33" s="151" t="s">
        <v>516</v>
      </c>
      <c r="B33" s="3"/>
    </row>
    <row r="34" spans="1:3" ht="12.75">
      <c r="A34" s="289" t="s">
        <v>517</v>
      </c>
      <c r="B34" s="289"/>
      <c r="C34" s="289"/>
    </row>
    <row r="35" spans="1:4" ht="12.75">
      <c r="A35" s="202"/>
      <c r="B35" s="203" t="s">
        <v>518</v>
      </c>
      <c r="C35" s="204" t="s">
        <v>448</v>
      </c>
      <c r="D35" s="206" t="s">
        <v>519</v>
      </c>
    </row>
    <row r="36" spans="1:4" ht="12.75">
      <c r="A36" s="202"/>
      <c r="B36" s="203" t="s">
        <v>520</v>
      </c>
      <c r="C36" s="204"/>
      <c r="D36" s="209" t="s">
        <v>521</v>
      </c>
    </row>
    <row r="37" ht="12.75">
      <c r="B37" s="3"/>
    </row>
    <row r="38" spans="1:3" ht="12.75">
      <c r="A38" s="289" t="s">
        <v>525</v>
      </c>
      <c r="B38" s="289"/>
      <c r="C38" s="289"/>
    </row>
    <row r="39" spans="1:3" ht="12.75">
      <c r="A39" s="202"/>
      <c r="B39" s="290" t="s">
        <v>546</v>
      </c>
      <c r="C39" s="291"/>
    </row>
    <row r="40" ht="12.75">
      <c r="B40" s="3"/>
    </row>
    <row r="41" spans="1:3" ht="20.25" customHeight="1">
      <c r="A41" s="289" t="s">
        <v>522</v>
      </c>
      <c r="B41" s="289"/>
      <c r="C41" s="289"/>
    </row>
    <row r="42" spans="1:3" ht="12.75">
      <c r="A42" s="202"/>
      <c r="B42" s="203" t="s">
        <v>512</v>
      </c>
      <c r="C42" s="204" t="s">
        <v>448</v>
      </c>
    </row>
    <row r="43" spans="1:4" ht="22.5">
      <c r="A43" s="202"/>
      <c r="B43" s="203" t="s">
        <v>523</v>
      </c>
      <c r="C43" s="204"/>
      <c r="D43" s="209"/>
    </row>
  </sheetData>
  <sheetProtection/>
  <mergeCells count="11">
    <mergeCell ref="A41:C41"/>
    <mergeCell ref="A26:C26"/>
    <mergeCell ref="A30:C30"/>
    <mergeCell ref="B31:C31"/>
    <mergeCell ref="A34:C34"/>
    <mergeCell ref="A8:C8"/>
    <mergeCell ref="A12:C12"/>
    <mergeCell ref="A17:C17"/>
    <mergeCell ref="A21:C21"/>
    <mergeCell ref="A38:C38"/>
    <mergeCell ref="B39:C39"/>
  </mergeCells>
  <printOptions/>
  <pageMargins left="0.75" right="0.75" top="1" bottom="1" header="0.5" footer="0.5"/>
  <pageSetup fitToHeight="1" fitToWidth="1" horizontalDpi="600" verticalDpi="600" orientation="portrait" paperSize="9" scale="79" r:id="rId3"/>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selection activeCell="D28" sqref="D28"/>
    </sheetView>
  </sheetViews>
  <sheetFormatPr defaultColWidth="9.140625" defaultRowHeight="12.75"/>
  <cols>
    <col min="1" max="1" width="21.28125" style="0" customWidth="1"/>
    <col min="2" max="4" width="25.7109375" style="0" customWidth="1"/>
    <col min="5" max="5" width="20.28125" style="0" customWidth="1"/>
  </cols>
  <sheetData>
    <row r="1" ht="15">
      <c r="A1" s="10" t="s">
        <v>153</v>
      </c>
    </row>
    <row r="2" spans="1:5" ht="22.5">
      <c r="A2" s="16"/>
      <c r="B2" s="18" t="s">
        <v>146</v>
      </c>
      <c r="C2" s="18" t="s">
        <v>147</v>
      </c>
      <c r="D2" s="18" t="s">
        <v>148</v>
      </c>
      <c r="E2" s="18" t="s">
        <v>149</v>
      </c>
    </row>
    <row r="3" spans="1:5" ht="112.5">
      <c r="A3" s="17" t="s">
        <v>150</v>
      </c>
      <c r="B3" s="137" t="s">
        <v>407</v>
      </c>
      <c r="C3" s="137" t="s">
        <v>408</v>
      </c>
      <c r="D3" s="134" t="s">
        <v>52</v>
      </c>
      <c r="E3" s="134" t="s">
        <v>52</v>
      </c>
    </row>
    <row r="4" spans="1:5" ht="56.25">
      <c r="A4" s="17" t="s">
        <v>151</v>
      </c>
      <c r="B4" s="137" t="s">
        <v>407</v>
      </c>
      <c r="C4" s="137" t="s">
        <v>409</v>
      </c>
      <c r="D4" s="134" t="s">
        <v>52</v>
      </c>
      <c r="E4" s="134" t="s">
        <v>52</v>
      </c>
    </row>
    <row r="5" spans="1:5" ht="22.5">
      <c r="A5" s="17" t="s">
        <v>152</v>
      </c>
      <c r="B5" s="137" t="s">
        <v>407</v>
      </c>
      <c r="C5" s="137" t="s">
        <v>410</v>
      </c>
      <c r="D5" s="134" t="s">
        <v>52</v>
      </c>
      <c r="E5" s="134" t="s">
        <v>52</v>
      </c>
    </row>
    <row r="9" ht="12.75">
      <c r="A9" s="62"/>
    </row>
  </sheetData>
  <sheetProtection/>
  <printOptions/>
  <pageMargins left="0.75" right="0.75" top="1" bottom="1" header="0.5" footer="0.5"/>
  <pageSetup fitToHeight="1" fitToWidth="1" horizontalDpi="600" verticalDpi="600" orientation="portrait" paperSize="9" scale="74" r:id="rId1"/>
</worksheet>
</file>

<file path=xl/worksheets/sheet23.xml><?xml version="1.0" encoding="utf-8"?>
<worksheet xmlns="http://schemas.openxmlformats.org/spreadsheetml/2006/main" xmlns:r="http://schemas.openxmlformats.org/officeDocument/2006/relationships">
  <sheetPr>
    <pageSetUpPr fitToPage="1"/>
  </sheetPr>
  <dimension ref="A1:B16"/>
  <sheetViews>
    <sheetView showGridLines="0" zoomScalePageLayoutView="0" workbookViewId="0" topLeftCell="A1">
      <selection activeCell="B39" sqref="B39:B40"/>
    </sheetView>
  </sheetViews>
  <sheetFormatPr defaultColWidth="9.140625" defaultRowHeight="12.75"/>
  <cols>
    <col min="1" max="1" width="32.7109375" style="3" customWidth="1"/>
    <col min="2" max="2" width="53.7109375" style="3" customWidth="1"/>
  </cols>
  <sheetData>
    <row r="1" ht="15">
      <c r="A1" s="10" t="s">
        <v>154</v>
      </c>
    </row>
    <row r="2" spans="1:2" ht="24" customHeight="1">
      <c r="A2" s="31" t="s">
        <v>146</v>
      </c>
      <c r="B2" s="114" t="s">
        <v>411</v>
      </c>
    </row>
    <row r="3" spans="1:2" ht="26.25" customHeight="1">
      <c r="A3" s="31" t="s">
        <v>147</v>
      </c>
      <c r="B3" s="114" t="s">
        <v>412</v>
      </c>
    </row>
    <row r="4" spans="1:2" ht="12.75">
      <c r="A4" s="31" t="s">
        <v>149</v>
      </c>
      <c r="B4" s="114" t="s">
        <v>413</v>
      </c>
    </row>
    <row r="5" ht="12.75">
      <c r="B5" s="35"/>
    </row>
    <row r="6" spans="1:2" ht="15">
      <c r="A6" s="10"/>
      <c r="B6" s="35"/>
    </row>
    <row r="7" spans="1:2" ht="15">
      <c r="A7" s="10" t="s">
        <v>161</v>
      </c>
      <c r="B7" s="35"/>
    </row>
    <row r="8" spans="1:2" ht="15">
      <c r="A8" s="10" t="s">
        <v>162</v>
      </c>
      <c r="B8" s="35"/>
    </row>
    <row r="9" spans="1:2" ht="12.75">
      <c r="A9" s="16"/>
      <c r="B9" s="16" t="s">
        <v>148</v>
      </c>
    </row>
    <row r="10" spans="1:2" ht="22.5">
      <c r="A10" s="17" t="s">
        <v>155</v>
      </c>
      <c r="B10" s="33" t="s">
        <v>547</v>
      </c>
    </row>
    <row r="11" spans="1:2" ht="22.5">
      <c r="A11" s="17" t="s">
        <v>156</v>
      </c>
      <c r="B11" s="33" t="s">
        <v>548</v>
      </c>
    </row>
    <row r="12" spans="1:2" ht="22.5">
      <c r="A12" s="17" t="s">
        <v>157</v>
      </c>
      <c r="B12" s="33" t="s">
        <v>549</v>
      </c>
    </row>
    <row r="13" spans="1:2" ht="22.5">
      <c r="A13" s="17" t="s">
        <v>158</v>
      </c>
      <c r="B13" s="33" t="s">
        <v>550</v>
      </c>
    </row>
    <row r="14" spans="1:2" ht="22.5">
      <c r="A14" s="17" t="s">
        <v>159</v>
      </c>
      <c r="B14" s="33" t="s">
        <v>551</v>
      </c>
    </row>
    <row r="15" spans="1:2" ht="12.75">
      <c r="A15" s="17" t="s">
        <v>160</v>
      </c>
      <c r="B15" s="33"/>
    </row>
    <row r="16" ht="14.25">
      <c r="A16" s="37"/>
    </row>
    <row r="17" ht="12.75"/>
    <row r="18" ht="12.75"/>
  </sheetData>
  <sheetProtection/>
  <printOptions/>
  <pageMargins left="0.75" right="0.75" top="1" bottom="1" header="0.5" footer="0.5"/>
  <pageSetup fitToHeight="1" fitToWidth="1" horizontalDpi="600" verticalDpi="600" orientation="portrait" paperSize="9" r:id="rId3"/>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D24"/>
  <sheetViews>
    <sheetView showGridLines="0" zoomScalePageLayoutView="0" workbookViewId="0" topLeftCell="A10">
      <selection activeCell="H11" sqref="H11"/>
    </sheetView>
  </sheetViews>
  <sheetFormatPr defaultColWidth="9.140625" defaultRowHeight="12.75"/>
  <cols>
    <col min="1" max="1" width="54.7109375" style="3" customWidth="1"/>
    <col min="2" max="2" width="15.28125" style="3" customWidth="1"/>
    <col min="3" max="4" width="14.7109375" style="3" customWidth="1"/>
    <col min="5" max="16384" width="9.140625" style="3" customWidth="1"/>
  </cols>
  <sheetData>
    <row r="1" ht="18">
      <c r="A1" s="30" t="s">
        <v>163</v>
      </c>
    </row>
    <row r="2" ht="15">
      <c r="A2" s="10" t="s">
        <v>311</v>
      </c>
    </row>
    <row r="3" ht="12.75">
      <c r="A3" s="11" t="s">
        <v>474</v>
      </c>
    </row>
    <row r="4" spans="1:2" ht="22.5">
      <c r="A4" s="32"/>
      <c r="B4" s="16" t="s">
        <v>164</v>
      </c>
    </row>
    <row r="5" spans="1:3" ht="229.5">
      <c r="A5" s="32" t="s">
        <v>165</v>
      </c>
      <c r="B5" s="113" t="s">
        <v>535</v>
      </c>
      <c r="C5" s="151"/>
    </row>
    <row r="6" spans="1:2" ht="12.75">
      <c r="A6" s="38" t="s">
        <v>185</v>
      </c>
      <c r="B6" s="113"/>
    </row>
    <row r="7" ht="12.75">
      <c r="A7" s="11"/>
    </row>
    <row r="8" ht="18">
      <c r="A8" s="30" t="s">
        <v>166</v>
      </c>
    </row>
    <row r="9" ht="15">
      <c r="A9" s="10" t="s">
        <v>167</v>
      </c>
    </row>
    <row r="10" spans="1:4" ht="12.75">
      <c r="A10" s="39"/>
      <c r="B10" s="279" t="s">
        <v>168</v>
      </c>
      <c r="C10" s="280"/>
      <c r="D10" s="281"/>
    </row>
    <row r="11" spans="1:4" ht="12.75">
      <c r="A11" s="40"/>
      <c r="B11" s="16" t="s">
        <v>165</v>
      </c>
      <c r="C11" s="16" t="s">
        <v>169</v>
      </c>
      <c r="D11" s="16" t="s">
        <v>170</v>
      </c>
    </row>
    <row r="12" spans="1:4" ht="26.25" customHeight="1">
      <c r="A12" s="32" t="s">
        <v>475</v>
      </c>
      <c r="B12" s="213" t="s">
        <v>536</v>
      </c>
      <c r="C12" s="144" t="s">
        <v>537</v>
      </c>
      <c r="D12" s="144" t="s">
        <v>538</v>
      </c>
    </row>
    <row r="13" spans="1:4" ht="22.5">
      <c r="A13" s="32" t="s">
        <v>534</v>
      </c>
      <c r="B13" s="144" t="s">
        <v>539</v>
      </c>
      <c r="C13" s="144" t="s">
        <v>541</v>
      </c>
      <c r="D13" s="144" t="s">
        <v>540</v>
      </c>
    </row>
    <row r="14" spans="1:4" ht="12.75">
      <c r="A14" s="32" t="s">
        <v>533</v>
      </c>
      <c r="B14" s="144" t="s">
        <v>329</v>
      </c>
      <c r="C14" s="144" t="s">
        <v>329</v>
      </c>
      <c r="D14" s="144" t="s">
        <v>329</v>
      </c>
    </row>
    <row r="15" ht="12.75">
      <c r="A15" s="11" t="s">
        <v>174</v>
      </c>
    </row>
    <row r="16" ht="12.75">
      <c r="A16" s="11" t="s">
        <v>175</v>
      </c>
    </row>
    <row r="17" ht="12.75">
      <c r="A17" s="11" t="s">
        <v>176</v>
      </c>
    </row>
    <row r="19" ht="15">
      <c r="A19" s="10" t="s">
        <v>171</v>
      </c>
    </row>
    <row r="20" spans="1:4" ht="12.75">
      <c r="A20" s="39"/>
      <c r="B20" s="279" t="s">
        <v>172</v>
      </c>
      <c r="C20" s="280"/>
      <c r="D20" s="281"/>
    </row>
    <row r="21" spans="1:4" ht="12.75">
      <c r="A21" s="40"/>
      <c r="B21" s="16" t="s">
        <v>165</v>
      </c>
      <c r="C21" s="16" t="s">
        <v>169</v>
      </c>
      <c r="D21" s="16" t="s">
        <v>170</v>
      </c>
    </row>
    <row r="22" spans="1:4" ht="12.75">
      <c r="A22" s="32" t="s">
        <v>173</v>
      </c>
      <c r="B22" s="20">
        <v>28682</v>
      </c>
      <c r="C22" s="20">
        <v>9457</v>
      </c>
      <c r="D22" s="20">
        <f>B22-C22</f>
        <v>19225</v>
      </c>
    </row>
    <row r="23" spans="1:4" ht="12.75">
      <c r="A23" s="32" t="s">
        <v>476</v>
      </c>
      <c r="B23" s="20">
        <v>57693</v>
      </c>
      <c r="C23" s="20">
        <v>15691</v>
      </c>
      <c r="D23" s="20">
        <f>B23-C23</f>
        <v>42002</v>
      </c>
    </row>
    <row r="24" spans="1:4" ht="12" customHeight="1">
      <c r="A24" s="32" t="s">
        <v>477</v>
      </c>
      <c r="B24" s="20">
        <v>4255</v>
      </c>
      <c r="C24" s="20">
        <v>1220</v>
      </c>
      <c r="D24" s="20">
        <f>B24-C24</f>
        <v>3035</v>
      </c>
    </row>
  </sheetData>
  <sheetProtection/>
  <mergeCells count="2">
    <mergeCell ref="B10:D10"/>
    <mergeCell ref="B20:D20"/>
  </mergeCells>
  <printOptions/>
  <pageMargins left="0.75" right="0.75" top="1" bottom="1" header="0.5" footer="0.5"/>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D52"/>
  <sheetViews>
    <sheetView showGridLines="0" zoomScalePageLayoutView="0" workbookViewId="0" topLeftCell="A1">
      <selection activeCell="H11" sqref="H11"/>
    </sheetView>
  </sheetViews>
  <sheetFormatPr defaultColWidth="35.421875" defaultRowHeight="12.75"/>
  <cols>
    <col min="1" max="1" width="38.140625" style="11" customWidth="1"/>
    <col min="2" max="2" width="46.7109375" style="3" customWidth="1"/>
    <col min="3" max="3" width="11.7109375" style="3" customWidth="1"/>
    <col min="4" max="16384" width="35.421875" style="3" customWidth="1"/>
  </cols>
  <sheetData>
    <row r="1" spans="1:2" ht="18">
      <c r="A1" s="224" t="s">
        <v>57</v>
      </c>
      <c r="B1" s="224"/>
    </row>
    <row r="2" spans="1:4" ht="12.75">
      <c r="A2" s="17" t="s">
        <v>58</v>
      </c>
      <c r="B2" s="114" t="s">
        <v>340</v>
      </c>
      <c r="D2" s="151"/>
    </row>
    <row r="3" spans="1:2" ht="89.25" customHeight="1">
      <c r="A3" s="17" t="s">
        <v>59</v>
      </c>
      <c r="B3" s="114" t="s">
        <v>341</v>
      </c>
    </row>
    <row r="4" spans="1:2" ht="22.5">
      <c r="A4" s="17" t="s">
        <v>208</v>
      </c>
      <c r="B4" s="114" t="s">
        <v>342</v>
      </c>
    </row>
    <row r="5" spans="1:2" ht="12.75">
      <c r="A5" s="17" t="s">
        <v>60</v>
      </c>
      <c r="B5" s="114" t="s">
        <v>343</v>
      </c>
    </row>
    <row r="6" spans="1:2" ht="12.75">
      <c r="A6" s="46" t="s">
        <v>61</v>
      </c>
      <c r="B6" s="115" t="s">
        <v>344</v>
      </c>
    </row>
    <row r="7" spans="1:2" ht="12.75">
      <c r="A7" s="69"/>
      <c r="B7" s="53"/>
    </row>
    <row r="8" spans="1:2" ht="12.75">
      <c r="A8" s="17" t="s">
        <v>62</v>
      </c>
      <c r="B8" s="116" t="s">
        <v>345</v>
      </c>
    </row>
    <row r="9" spans="1:2" ht="12.75">
      <c r="A9" s="17" t="s">
        <v>309</v>
      </c>
      <c r="B9" s="114" t="s">
        <v>346</v>
      </c>
    </row>
    <row r="10" spans="1:2" ht="12.75">
      <c r="A10" s="47" t="s">
        <v>310</v>
      </c>
      <c r="B10" s="150" t="s">
        <v>442</v>
      </c>
    </row>
    <row r="11" spans="1:2" ht="12.75">
      <c r="A11" s="17" t="s">
        <v>198</v>
      </c>
      <c r="B11" s="114" t="s">
        <v>347</v>
      </c>
    </row>
    <row r="12" spans="1:2" ht="12.75">
      <c r="A12" s="17" t="s">
        <v>199</v>
      </c>
      <c r="B12" s="114" t="s">
        <v>348</v>
      </c>
    </row>
    <row r="13" spans="1:2" ht="22.5">
      <c r="A13" s="17" t="s">
        <v>206</v>
      </c>
      <c r="B13" s="117" t="s">
        <v>349</v>
      </c>
    </row>
    <row r="14" spans="1:2" ht="12.75">
      <c r="A14" s="17" t="s">
        <v>200</v>
      </c>
      <c r="B14" s="117" t="s">
        <v>350</v>
      </c>
    </row>
    <row r="15" spans="1:2" ht="12.75">
      <c r="A15" s="17" t="s">
        <v>452</v>
      </c>
      <c r="B15" s="117" t="s">
        <v>527</v>
      </c>
    </row>
    <row r="16" spans="1:2" ht="12.75">
      <c r="A16" s="17" t="s">
        <v>453</v>
      </c>
      <c r="B16" s="114" t="s">
        <v>443</v>
      </c>
    </row>
    <row r="17" spans="1:2" ht="12.75">
      <c r="A17" s="17" t="s">
        <v>63</v>
      </c>
      <c r="B17" s="114" t="s">
        <v>351</v>
      </c>
    </row>
    <row r="18" spans="1:2" ht="12.75">
      <c r="A18" s="17" t="s">
        <v>64</v>
      </c>
      <c r="B18" s="115" t="s">
        <v>352</v>
      </c>
    </row>
    <row r="19" spans="1:2" ht="12.75">
      <c r="A19" s="69"/>
      <c r="B19" s="53"/>
    </row>
    <row r="20" spans="1:2" ht="33.75">
      <c r="A20" s="45" t="s">
        <v>204</v>
      </c>
      <c r="B20" s="116" t="s">
        <v>353</v>
      </c>
    </row>
    <row r="21" spans="1:2" ht="33.75">
      <c r="A21" s="45" t="s">
        <v>212</v>
      </c>
      <c r="B21" s="116" t="s">
        <v>354</v>
      </c>
    </row>
    <row r="22" spans="1:2" ht="12.75">
      <c r="A22" s="17" t="s">
        <v>201</v>
      </c>
      <c r="B22" s="114" t="s">
        <v>354</v>
      </c>
    </row>
    <row r="23" spans="1:2" ht="22.5">
      <c r="A23" s="17" t="s">
        <v>202</v>
      </c>
      <c r="B23" s="114" t="s">
        <v>355</v>
      </c>
    </row>
    <row r="24" spans="1:2" ht="22.5">
      <c r="A24" s="17" t="s">
        <v>203</v>
      </c>
      <c r="B24" s="114" t="s">
        <v>356</v>
      </c>
    </row>
    <row r="25" spans="1:2" ht="12.75">
      <c r="A25" s="17" t="s">
        <v>205</v>
      </c>
      <c r="B25" s="114" t="s">
        <v>528</v>
      </c>
    </row>
    <row r="26" spans="1:2" ht="12.75">
      <c r="A26" s="69"/>
      <c r="B26" s="54"/>
    </row>
    <row r="27" spans="1:2" ht="12.75">
      <c r="A27" s="45" t="s">
        <v>220</v>
      </c>
      <c r="B27" s="114" t="s">
        <v>357</v>
      </c>
    </row>
    <row r="28" spans="1:2" ht="12.75">
      <c r="A28" s="45" t="s">
        <v>207</v>
      </c>
      <c r="B28" s="114" t="s">
        <v>358</v>
      </c>
    </row>
    <row r="29" spans="1:2" ht="12.75">
      <c r="A29" s="70"/>
      <c r="B29" s="48"/>
    </row>
    <row r="30" spans="1:2" ht="12.75">
      <c r="A30" s="59" t="s">
        <v>214</v>
      </c>
      <c r="B30" s="52"/>
    </row>
    <row r="31" spans="1:2" ht="22.5">
      <c r="A31" s="45" t="s">
        <v>215</v>
      </c>
      <c r="B31" s="118">
        <v>500</v>
      </c>
    </row>
    <row r="32" spans="1:2" ht="22.5">
      <c r="A32" s="45" t="s">
        <v>216</v>
      </c>
      <c r="B32" s="118">
        <v>4000</v>
      </c>
    </row>
    <row r="33" spans="1:2" ht="12.75">
      <c r="A33" s="70"/>
      <c r="B33" s="48"/>
    </row>
    <row r="34" spans="1:2" s="34" customFormat="1" ht="12.75">
      <c r="A34" s="152" t="s">
        <v>306</v>
      </c>
      <c r="B34" s="110"/>
    </row>
    <row r="35" spans="1:2" ht="12.75">
      <c r="A35" s="153" t="s">
        <v>3</v>
      </c>
      <c r="B35" s="52"/>
    </row>
    <row r="36" spans="1:2" ht="12.75">
      <c r="A36" s="45" t="s">
        <v>308</v>
      </c>
      <c r="B36" s="114" t="s">
        <v>52</v>
      </c>
    </row>
    <row r="37" spans="1:2" ht="81.75" customHeight="1">
      <c r="A37" s="45" t="s">
        <v>313</v>
      </c>
      <c r="B37" s="114" t="s">
        <v>52</v>
      </c>
    </row>
    <row r="38" spans="1:2" ht="12.75">
      <c r="A38" s="45" t="s">
        <v>314</v>
      </c>
      <c r="B38" s="114" t="s">
        <v>52</v>
      </c>
    </row>
    <row r="39" spans="1:4" ht="27" customHeight="1">
      <c r="A39" s="45" t="s">
        <v>454</v>
      </c>
      <c r="B39" s="114" t="s">
        <v>52</v>
      </c>
      <c r="D39" s="151"/>
    </row>
    <row r="40" spans="1:2" ht="12.75">
      <c r="A40" s="70"/>
      <c r="B40" s="48"/>
    </row>
    <row r="41" spans="1:2" ht="12.75">
      <c r="A41" s="59" t="s">
        <v>307</v>
      </c>
      <c r="B41" s="60"/>
    </row>
    <row r="42" spans="1:2" ht="12.75">
      <c r="A42" s="45" t="s">
        <v>215</v>
      </c>
      <c r="B42" s="118" t="s">
        <v>52</v>
      </c>
    </row>
    <row r="43" spans="1:2" ht="22.5">
      <c r="A43" s="45" t="s">
        <v>216</v>
      </c>
      <c r="B43" s="118" t="s">
        <v>52</v>
      </c>
    </row>
    <row r="44" spans="1:2" ht="12.75">
      <c r="A44" s="71"/>
      <c r="B44" s="34"/>
    </row>
    <row r="45" spans="1:2" ht="18">
      <c r="A45" s="224" t="s">
        <v>186</v>
      </c>
      <c r="B45" s="224"/>
    </row>
    <row r="46" spans="1:2" ht="22.5">
      <c r="A46" s="43" t="s">
        <v>192</v>
      </c>
      <c r="B46" s="114" t="s">
        <v>359</v>
      </c>
    </row>
    <row r="47" spans="1:2" ht="22.5">
      <c r="A47" s="44" t="s">
        <v>196</v>
      </c>
      <c r="B47" s="115" t="s">
        <v>359</v>
      </c>
    </row>
    <row r="48" spans="1:2" ht="22.5">
      <c r="A48" s="44" t="s">
        <v>197</v>
      </c>
      <c r="B48" s="115" t="s">
        <v>359</v>
      </c>
    </row>
    <row r="49" spans="1:2" ht="33.75">
      <c r="A49" s="17" t="s">
        <v>211</v>
      </c>
      <c r="B49" s="114" t="s">
        <v>360</v>
      </c>
    </row>
    <row r="50" spans="1:2" ht="12.75">
      <c r="A50" s="72"/>
      <c r="B50" s="34"/>
    </row>
    <row r="51" spans="1:2" ht="12.75">
      <c r="A51" s="72"/>
      <c r="B51" s="34"/>
    </row>
    <row r="52" spans="1:2" ht="12.75">
      <c r="A52" s="225"/>
      <c r="B52" s="225"/>
    </row>
  </sheetData>
  <sheetProtection/>
  <mergeCells count="3">
    <mergeCell ref="A45:B45"/>
    <mergeCell ref="A52:B52"/>
    <mergeCell ref="A1:B1"/>
  </mergeCells>
  <printOptions/>
  <pageMargins left="0.75" right="0.75" top="0.51" bottom="0.4" header="0.5" footer="0.5"/>
  <pageSetup fitToHeight="1" fitToWidth="1" horizontalDpi="600" verticalDpi="600" orientation="portrait" paperSize="9" scale="82"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12"/>
  <sheetViews>
    <sheetView showGridLines="0" zoomScalePageLayoutView="0" workbookViewId="0" topLeftCell="A1">
      <selection activeCell="H11" sqref="H11"/>
    </sheetView>
  </sheetViews>
  <sheetFormatPr defaultColWidth="9.140625" defaultRowHeight="12.75"/>
  <cols>
    <col min="1" max="1" width="11.7109375" style="35" customWidth="1"/>
    <col min="2" max="2" width="20.7109375" style="35" customWidth="1"/>
    <col min="3" max="3" width="11.7109375" style="35" customWidth="1"/>
    <col min="4" max="7" width="8.28125" style="35" bestFit="1" customWidth="1"/>
    <col min="8" max="8" width="23.8515625" style="35" customWidth="1"/>
  </cols>
  <sheetData>
    <row r="1" spans="1:3" ht="15">
      <c r="A1" s="10" t="s">
        <v>239</v>
      </c>
      <c r="B1" s="42"/>
      <c r="C1" s="42"/>
    </row>
    <row r="2" spans="1:8" ht="12.75">
      <c r="A2" s="226" t="s">
        <v>234</v>
      </c>
      <c r="B2" s="226"/>
      <c r="C2" s="226"/>
      <c r="D2" s="226"/>
      <c r="E2" s="226"/>
      <c r="F2" s="226"/>
      <c r="G2" s="226"/>
      <c r="H2" s="226"/>
    </row>
    <row r="3" spans="1:8" ht="45">
      <c r="A3" s="41" t="s">
        <v>193</v>
      </c>
      <c r="B3" s="50" t="s">
        <v>194</v>
      </c>
      <c r="C3" s="50" t="s">
        <v>195</v>
      </c>
      <c r="D3" s="51" t="s">
        <v>235</v>
      </c>
      <c r="E3" s="51" t="s">
        <v>236</v>
      </c>
      <c r="F3" s="51" t="s">
        <v>237</v>
      </c>
      <c r="G3" s="51" t="s">
        <v>238</v>
      </c>
      <c r="H3" s="18" t="s">
        <v>65</v>
      </c>
    </row>
    <row r="4" spans="1:8" ht="12.75">
      <c r="A4" s="196" t="s">
        <v>424</v>
      </c>
      <c r="B4" s="197" t="s">
        <v>425</v>
      </c>
      <c r="C4" s="197" t="s">
        <v>426</v>
      </c>
      <c r="D4" s="198" t="s">
        <v>436</v>
      </c>
      <c r="E4" s="198" t="s">
        <v>427</v>
      </c>
      <c r="F4" s="198" t="s">
        <v>427</v>
      </c>
      <c r="G4" s="198" t="s">
        <v>427</v>
      </c>
      <c r="H4" s="134"/>
    </row>
    <row r="5" spans="1:8" ht="12.75">
      <c r="A5" s="196"/>
      <c r="B5" s="197" t="s">
        <v>428</v>
      </c>
      <c r="C5" s="197" t="s">
        <v>429</v>
      </c>
      <c r="D5" s="198">
        <v>88.7</v>
      </c>
      <c r="E5" s="198">
        <v>88.7</v>
      </c>
      <c r="F5" s="198">
        <v>89.8</v>
      </c>
      <c r="G5" s="198">
        <v>87.1</v>
      </c>
      <c r="H5" s="134"/>
    </row>
    <row r="6" spans="1:8" ht="12.75">
      <c r="A6" s="196"/>
      <c r="B6" s="197" t="s">
        <v>430</v>
      </c>
      <c r="C6" s="197" t="s">
        <v>431</v>
      </c>
      <c r="D6" s="198">
        <v>93.5</v>
      </c>
      <c r="E6" s="198">
        <v>93.9</v>
      </c>
      <c r="F6" s="198">
        <v>94.3</v>
      </c>
      <c r="G6" s="198">
        <v>93.1</v>
      </c>
      <c r="H6" s="134"/>
    </row>
    <row r="7" spans="1:8" ht="12.75">
      <c r="A7" s="196"/>
      <c r="B7" s="197" t="s">
        <v>432</v>
      </c>
      <c r="C7" s="197" t="s">
        <v>433</v>
      </c>
      <c r="D7" s="198">
        <v>84.9</v>
      </c>
      <c r="E7" s="198">
        <v>81.6</v>
      </c>
      <c r="F7" s="198">
        <v>80.2</v>
      </c>
      <c r="G7" s="198">
        <v>81.4</v>
      </c>
      <c r="H7" s="134"/>
    </row>
    <row r="8" spans="1:8" ht="12.75">
      <c r="A8" s="196"/>
      <c r="B8" s="197" t="s">
        <v>479</v>
      </c>
      <c r="C8" s="197" t="s">
        <v>480</v>
      </c>
      <c r="D8" s="198" t="s">
        <v>427</v>
      </c>
      <c r="E8" s="198" t="s">
        <v>427</v>
      </c>
      <c r="F8" s="198" t="s">
        <v>436</v>
      </c>
      <c r="G8" s="198" t="s">
        <v>436</v>
      </c>
      <c r="H8" s="134"/>
    </row>
    <row r="9" spans="1:8" ht="12.75">
      <c r="A9" s="196"/>
      <c r="B9" s="197" t="s">
        <v>434</v>
      </c>
      <c r="C9" s="197" t="s">
        <v>435</v>
      </c>
      <c r="D9" s="198" t="s">
        <v>427</v>
      </c>
      <c r="E9" s="198" t="s">
        <v>436</v>
      </c>
      <c r="F9" s="198" t="s">
        <v>436</v>
      </c>
      <c r="G9" s="198" t="s">
        <v>436</v>
      </c>
      <c r="H9" s="134"/>
    </row>
    <row r="10" spans="1:8" ht="12.75">
      <c r="A10" s="196"/>
      <c r="B10" s="197" t="s">
        <v>437</v>
      </c>
      <c r="C10" s="197" t="s">
        <v>438</v>
      </c>
      <c r="D10" s="198" t="s">
        <v>427</v>
      </c>
      <c r="E10" s="198" t="s">
        <v>427</v>
      </c>
      <c r="F10" s="198" t="s">
        <v>427</v>
      </c>
      <c r="G10" s="198" t="s">
        <v>427</v>
      </c>
      <c r="H10" s="134"/>
    </row>
    <row r="11" spans="1:8" ht="12.75">
      <c r="A11" s="196"/>
      <c r="B11" s="197" t="s">
        <v>439</v>
      </c>
      <c r="C11" s="197" t="s">
        <v>438</v>
      </c>
      <c r="D11" s="198" t="s">
        <v>427</v>
      </c>
      <c r="E11" s="198" t="s">
        <v>427</v>
      </c>
      <c r="F11" s="198" t="s">
        <v>427</v>
      </c>
      <c r="G11" s="198" t="s">
        <v>436</v>
      </c>
      <c r="H11" s="134"/>
    </row>
    <row r="12" spans="1:8" ht="12.75">
      <c r="A12" s="197"/>
      <c r="B12" s="197" t="s">
        <v>440</v>
      </c>
      <c r="C12" s="197" t="s">
        <v>441</v>
      </c>
      <c r="D12" s="198" t="s">
        <v>436</v>
      </c>
      <c r="E12" s="198" t="s">
        <v>436</v>
      </c>
      <c r="F12" s="198">
        <v>39.5</v>
      </c>
      <c r="G12" s="198" t="s">
        <v>436</v>
      </c>
      <c r="H12" s="134"/>
    </row>
  </sheetData>
  <sheetProtection/>
  <mergeCells count="1">
    <mergeCell ref="A2:H2"/>
  </mergeCells>
  <printOptions/>
  <pageMargins left="0.75" right="0.75" top="1" bottom="1" header="0.5" footer="0.5"/>
  <pageSetup fitToHeight="1" fitToWidth="1" horizontalDpi="600" verticalDpi="600" orientation="portrait" paperSize="9" scale="8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selection activeCell="H11" sqref="H11"/>
    </sheetView>
  </sheetViews>
  <sheetFormatPr defaultColWidth="9.140625" defaultRowHeight="12.75"/>
  <cols>
    <col min="1" max="1" width="11.7109375" style="35" customWidth="1"/>
    <col min="2" max="2" width="20.7109375" style="35" customWidth="1"/>
    <col min="3" max="3" width="11.7109375" style="35" customWidth="1"/>
    <col min="4" max="4" width="8.28125" style="35" bestFit="1" customWidth="1"/>
    <col min="5" max="5" width="33.8515625" style="35" customWidth="1"/>
  </cols>
  <sheetData>
    <row r="1" spans="1:3" ht="15">
      <c r="A1" s="10" t="s">
        <v>240</v>
      </c>
      <c r="B1" s="42"/>
      <c r="C1" s="42"/>
    </row>
    <row r="2" spans="1:5" ht="12.75">
      <c r="A2" s="226" t="s">
        <v>234</v>
      </c>
      <c r="B2" s="226"/>
      <c r="C2" s="226"/>
      <c r="D2" s="226"/>
      <c r="E2" s="226"/>
    </row>
    <row r="3" spans="1:5" ht="33.75">
      <c r="A3" s="41" t="s">
        <v>193</v>
      </c>
      <c r="B3" s="50" t="s">
        <v>194</v>
      </c>
      <c r="C3" s="50" t="s">
        <v>195</v>
      </c>
      <c r="D3" s="51">
        <v>2009</v>
      </c>
      <c r="E3" s="18" t="s">
        <v>65</v>
      </c>
    </row>
    <row r="4" spans="1:5" ht="12.75">
      <c r="A4" s="196" t="s">
        <v>424</v>
      </c>
      <c r="B4" s="197" t="s">
        <v>481</v>
      </c>
      <c r="C4" s="197" t="s">
        <v>482</v>
      </c>
      <c r="D4" s="198">
        <v>12.5</v>
      </c>
      <c r="E4" s="129"/>
    </row>
    <row r="5" spans="1:5" ht="12.75">
      <c r="A5" s="196"/>
      <c r="B5" s="197" t="s">
        <v>483</v>
      </c>
      <c r="C5" s="197" t="s">
        <v>484</v>
      </c>
      <c r="D5" s="198">
        <v>27.6</v>
      </c>
      <c r="E5" s="129"/>
    </row>
    <row r="6" spans="1:5" ht="12.75">
      <c r="A6" s="196"/>
      <c r="B6" s="197" t="s">
        <v>485</v>
      </c>
      <c r="C6" s="197" t="s">
        <v>486</v>
      </c>
      <c r="D6" s="198">
        <v>100</v>
      </c>
      <c r="E6" s="129"/>
    </row>
    <row r="7" spans="1:5" ht="12.75">
      <c r="A7" s="197"/>
      <c r="B7" s="197" t="s">
        <v>487</v>
      </c>
      <c r="C7" s="197" t="s">
        <v>488</v>
      </c>
      <c r="D7" s="198">
        <v>100</v>
      </c>
      <c r="E7" s="129"/>
    </row>
    <row r="8" spans="1:5" ht="12.75">
      <c r="A8" s="196" t="s">
        <v>489</v>
      </c>
      <c r="B8" s="197" t="s">
        <v>490</v>
      </c>
      <c r="C8" s="197" t="s">
        <v>491</v>
      </c>
      <c r="D8" s="198">
        <v>100</v>
      </c>
      <c r="E8" s="129"/>
    </row>
    <row r="9" spans="1:5" ht="12.75">
      <c r="A9" s="197"/>
      <c r="B9" s="197" t="s">
        <v>492</v>
      </c>
      <c r="C9" s="197" t="s">
        <v>493</v>
      </c>
      <c r="D9" s="198">
        <v>100</v>
      </c>
      <c r="E9" s="129"/>
    </row>
  </sheetData>
  <sheetProtection/>
  <mergeCells count="1">
    <mergeCell ref="A2:E2"/>
  </mergeCells>
  <printOptions/>
  <pageMargins left="0.75" right="0.75" top="1" bottom="1" header="0.5" footer="0.5"/>
  <pageSetup fitToHeight="1"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29"/>
  <sheetViews>
    <sheetView showGridLines="0" zoomScalePageLayoutView="0" workbookViewId="0" topLeftCell="A1">
      <selection activeCell="H11" sqref="H11"/>
    </sheetView>
  </sheetViews>
  <sheetFormatPr defaultColWidth="9.140625" defaultRowHeight="12.75"/>
  <cols>
    <col min="1" max="1" width="59.421875" style="3" customWidth="1"/>
    <col min="2" max="11" width="6.8515625" style="3" customWidth="1"/>
    <col min="12" max="12" width="46.8515625" style="3" customWidth="1"/>
    <col min="13" max="16384" width="9.140625" style="3" customWidth="1"/>
  </cols>
  <sheetData>
    <row r="1" ht="15">
      <c r="A1" s="10" t="s">
        <v>296</v>
      </c>
    </row>
    <row r="2" spans="1:12" s="156" customFormat="1" ht="25.5" customHeight="1">
      <c r="A2" s="154"/>
      <c r="B2" s="227" t="s">
        <v>262</v>
      </c>
      <c r="C2" s="227"/>
      <c r="D2" s="227" t="s">
        <v>263</v>
      </c>
      <c r="E2" s="227"/>
      <c r="F2" s="227" t="s">
        <v>264</v>
      </c>
      <c r="G2" s="227"/>
      <c r="H2" s="227" t="s">
        <v>265</v>
      </c>
      <c r="I2" s="227"/>
      <c r="J2" s="227" t="s">
        <v>266</v>
      </c>
      <c r="K2" s="227"/>
      <c r="L2" s="155" t="s">
        <v>96</v>
      </c>
    </row>
    <row r="3" spans="1:12" ht="12.75">
      <c r="A3" s="157"/>
      <c r="B3" s="158" t="s">
        <v>246</v>
      </c>
      <c r="C3" s="158" t="s">
        <v>247</v>
      </c>
      <c r="D3" s="158" t="s">
        <v>246</v>
      </c>
      <c r="E3" s="158" t="s">
        <v>247</v>
      </c>
      <c r="F3" s="158" t="s">
        <v>246</v>
      </c>
      <c r="G3" s="158" t="s">
        <v>247</v>
      </c>
      <c r="H3" s="158" t="s">
        <v>246</v>
      </c>
      <c r="I3" s="158" t="s">
        <v>247</v>
      </c>
      <c r="J3" s="158" t="s">
        <v>246</v>
      </c>
      <c r="K3" s="158" t="s">
        <v>247</v>
      </c>
      <c r="L3" s="157"/>
    </row>
    <row r="4" spans="1:12" s="35" customFormat="1" ht="15" customHeight="1">
      <c r="A4" s="41" t="s">
        <v>249</v>
      </c>
      <c r="B4" s="161" t="s">
        <v>448</v>
      </c>
      <c r="C4" s="161"/>
      <c r="D4" s="161" t="s">
        <v>448</v>
      </c>
      <c r="E4" s="161"/>
      <c r="F4" s="161" t="s">
        <v>448</v>
      </c>
      <c r="G4" s="161"/>
      <c r="H4" s="161" t="s">
        <v>448</v>
      </c>
      <c r="I4" s="161"/>
      <c r="J4" s="161"/>
      <c r="K4" s="161" t="s">
        <v>448</v>
      </c>
      <c r="L4" s="160"/>
    </row>
    <row r="5" spans="1:12" s="35" customFormat="1" ht="15" customHeight="1">
      <c r="A5" s="41" t="s">
        <v>248</v>
      </c>
      <c r="B5" s="161" t="s">
        <v>448</v>
      </c>
      <c r="C5" s="161"/>
      <c r="D5" s="161" t="s">
        <v>448</v>
      </c>
      <c r="E5" s="161"/>
      <c r="F5" s="161" t="s">
        <v>448</v>
      </c>
      <c r="G5" s="161"/>
      <c r="H5" s="161" t="s">
        <v>448</v>
      </c>
      <c r="I5" s="161"/>
      <c r="J5" s="161"/>
      <c r="K5" s="161" t="s">
        <v>448</v>
      </c>
      <c r="L5" s="160"/>
    </row>
    <row r="6" spans="1:12" s="35" customFormat="1" ht="15" customHeight="1">
      <c r="A6" s="41" t="s">
        <v>250</v>
      </c>
      <c r="B6" s="161" t="s">
        <v>448</v>
      </c>
      <c r="C6" s="161"/>
      <c r="D6" s="161" t="s">
        <v>448</v>
      </c>
      <c r="E6" s="161"/>
      <c r="F6" s="161"/>
      <c r="G6" s="161" t="s">
        <v>448</v>
      </c>
      <c r="H6" s="161" t="s">
        <v>448</v>
      </c>
      <c r="I6" s="161"/>
      <c r="J6" s="161"/>
      <c r="K6" s="161" t="s">
        <v>448</v>
      </c>
      <c r="L6" s="160"/>
    </row>
    <row r="7" spans="1:12" s="35" customFormat="1" ht="15" customHeight="1">
      <c r="A7" s="41" t="s">
        <v>251</v>
      </c>
      <c r="B7" s="161" t="s">
        <v>448</v>
      </c>
      <c r="C7" s="161"/>
      <c r="D7" s="161" t="s">
        <v>448</v>
      </c>
      <c r="E7" s="161"/>
      <c r="F7" s="161"/>
      <c r="G7" s="161" t="s">
        <v>448</v>
      </c>
      <c r="H7" s="161" t="s">
        <v>448</v>
      </c>
      <c r="I7" s="161"/>
      <c r="J7" s="161"/>
      <c r="K7" s="161" t="s">
        <v>448</v>
      </c>
      <c r="L7" s="160"/>
    </row>
    <row r="8" spans="1:12" s="35" customFormat="1" ht="15" customHeight="1">
      <c r="A8" s="41" t="s">
        <v>261</v>
      </c>
      <c r="B8" s="161" t="s">
        <v>448</v>
      </c>
      <c r="C8" s="161"/>
      <c r="D8" s="161" t="s">
        <v>448</v>
      </c>
      <c r="E8" s="161"/>
      <c r="F8" s="161" t="s">
        <v>448</v>
      </c>
      <c r="G8" s="161"/>
      <c r="H8" s="161" t="s">
        <v>448</v>
      </c>
      <c r="I8" s="161"/>
      <c r="J8" s="161"/>
      <c r="K8" s="161" t="s">
        <v>448</v>
      </c>
      <c r="L8" s="160"/>
    </row>
    <row r="9" spans="1:12" s="35" customFormat="1" ht="15" customHeight="1">
      <c r="A9" s="41" t="s">
        <v>256</v>
      </c>
      <c r="B9" s="161" t="s">
        <v>448</v>
      </c>
      <c r="C9" s="161"/>
      <c r="D9" s="161" t="s">
        <v>448</v>
      </c>
      <c r="E9" s="161"/>
      <c r="F9" s="161"/>
      <c r="G9" s="161" t="s">
        <v>448</v>
      </c>
      <c r="H9" s="161" t="s">
        <v>448</v>
      </c>
      <c r="I9" s="161"/>
      <c r="J9" s="161"/>
      <c r="K9" s="161" t="s">
        <v>448</v>
      </c>
      <c r="L9" s="160"/>
    </row>
    <row r="10" spans="1:12" s="35" customFormat="1" ht="15" customHeight="1">
      <c r="A10" s="41" t="s">
        <v>252</v>
      </c>
      <c r="B10" s="161" t="s">
        <v>448</v>
      </c>
      <c r="C10" s="161"/>
      <c r="D10" s="161" t="s">
        <v>448</v>
      </c>
      <c r="E10" s="161"/>
      <c r="F10" s="161"/>
      <c r="G10" s="161" t="s">
        <v>448</v>
      </c>
      <c r="H10" s="161" t="s">
        <v>448</v>
      </c>
      <c r="I10" s="161"/>
      <c r="J10" s="161"/>
      <c r="K10" s="161" t="s">
        <v>448</v>
      </c>
      <c r="L10" s="160"/>
    </row>
    <row r="11" spans="1:12" s="35" customFormat="1" ht="15" customHeight="1">
      <c r="A11" s="41" t="s">
        <v>253</v>
      </c>
      <c r="B11" s="161" t="s">
        <v>448</v>
      </c>
      <c r="C11" s="161"/>
      <c r="D11" s="161" t="s">
        <v>448</v>
      </c>
      <c r="E11" s="161"/>
      <c r="F11" s="161"/>
      <c r="G11" s="161" t="s">
        <v>448</v>
      </c>
      <c r="H11" s="161"/>
      <c r="I11" s="161" t="s">
        <v>448</v>
      </c>
      <c r="J11" s="161"/>
      <c r="K11" s="161" t="s">
        <v>448</v>
      </c>
      <c r="L11" s="160"/>
    </row>
    <row r="12" spans="1:12" s="35" customFormat="1" ht="15" customHeight="1">
      <c r="A12" s="41" t="s">
        <v>254</v>
      </c>
      <c r="B12" s="161" t="s">
        <v>448</v>
      </c>
      <c r="C12" s="161"/>
      <c r="D12" s="161" t="s">
        <v>448</v>
      </c>
      <c r="E12" s="161"/>
      <c r="F12" s="161" t="s">
        <v>448</v>
      </c>
      <c r="G12" s="161"/>
      <c r="H12" s="161" t="s">
        <v>448</v>
      </c>
      <c r="I12" s="161"/>
      <c r="J12" s="161"/>
      <c r="K12" s="161" t="s">
        <v>448</v>
      </c>
      <c r="L12" s="160"/>
    </row>
    <row r="13" spans="1:12" s="35" customFormat="1" ht="15" customHeight="1">
      <c r="A13" s="41" t="s">
        <v>255</v>
      </c>
      <c r="B13" s="161" t="s">
        <v>448</v>
      </c>
      <c r="C13" s="161"/>
      <c r="D13" s="161" t="s">
        <v>448</v>
      </c>
      <c r="E13" s="161"/>
      <c r="F13" s="161" t="s">
        <v>448</v>
      </c>
      <c r="G13" s="161"/>
      <c r="H13" s="161" t="s">
        <v>448</v>
      </c>
      <c r="I13" s="161"/>
      <c r="J13" s="161"/>
      <c r="K13" s="161" t="s">
        <v>448</v>
      </c>
      <c r="L13" s="160"/>
    </row>
    <row r="14" spans="1:12" s="35" customFormat="1" ht="15" customHeight="1">
      <c r="A14" s="41" t="s">
        <v>257</v>
      </c>
      <c r="B14" s="161" t="s">
        <v>448</v>
      </c>
      <c r="C14" s="161"/>
      <c r="D14" s="161" t="s">
        <v>448</v>
      </c>
      <c r="E14" s="161"/>
      <c r="F14" s="161"/>
      <c r="G14" s="161" t="s">
        <v>448</v>
      </c>
      <c r="H14" s="161"/>
      <c r="I14" s="161" t="s">
        <v>448</v>
      </c>
      <c r="J14" s="161"/>
      <c r="K14" s="161" t="s">
        <v>448</v>
      </c>
      <c r="L14" s="160"/>
    </row>
    <row r="15" spans="1:12" s="35" customFormat="1" ht="15" customHeight="1">
      <c r="A15" s="41" t="s">
        <v>258</v>
      </c>
      <c r="B15" s="161" t="s">
        <v>448</v>
      </c>
      <c r="C15" s="161"/>
      <c r="D15" s="161" t="s">
        <v>448</v>
      </c>
      <c r="E15" s="161"/>
      <c r="F15" s="161" t="s">
        <v>448</v>
      </c>
      <c r="G15" s="161"/>
      <c r="H15" s="161" t="s">
        <v>448</v>
      </c>
      <c r="I15" s="161"/>
      <c r="J15" s="161"/>
      <c r="K15" s="161" t="s">
        <v>448</v>
      </c>
      <c r="L15" s="160"/>
    </row>
    <row r="16" spans="1:12" s="35" customFormat="1" ht="15" customHeight="1">
      <c r="A16" s="41" t="s">
        <v>260</v>
      </c>
      <c r="B16" s="161" t="s">
        <v>448</v>
      </c>
      <c r="C16" s="161"/>
      <c r="D16" s="161" t="s">
        <v>448</v>
      </c>
      <c r="E16" s="161"/>
      <c r="F16" s="161" t="s">
        <v>448</v>
      </c>
      <c r="G16" s="161"/>
      <c r="H16" s="161" t="s">
        <v>448</v>
      </c>
      <c r="I16" s="161"/>
      <c r="J16" s="161"/>
      <c r="K16" s="161" t="s">
        <v>448</v>
      </c>
      <c r="L16" s="160"/>
    </row>
    <row r="17" spans="1:12" s="35" customFormat="1" ht="15" customHeight="1">
      <c r="A17" s="41" t="s">
        <v>259</v>
      </c>
      <c r="B17" s="161" t="s">
        <v>448</v>
      </c>
      <c r="C17" s="161"/>
      <c r="D17" s="161" t="s">
        <v>448</v>
      </c>
      <c r="E17" s="161"/>
      <c r="F17" s="161"/>
      <c r="G17" s="161" t="s">
        <v>448</v>
      </c>
      <c r="H17" s="161"/>
      <c r="I17" s="161" t="s">
        <v>448</v>
      </c>
      <c r="J17" s="161"/>
      <c r="K17" s="161" t="s">
        <v>448</v>
      </c>
      <c r="L17" s="160"/>
    </row>
    <row r="20" ht="12.75">
      <c r="A20" s="3" t="s">
        <v>455</v>
      </c>
    </row>
    <row r="21" ht="12.75">
      <c r="A21" s="3" t="s">
        <v>456</v>
      </c>
    </row>
    <row r="22" ht="12.75">
      <c r="A22" s="3" t="s">
        <v>457</v>
      </c>
    </row>
    <row r="23" ht="12.75">
      <c r="A23" s="3" t="s">
        <v>458</v>
      </c>
    </row>
    <row r="24" ht="12.75">
      <c r="A24" s="3" t="s">
        <v>459</v>
      </c>
    </row>
    <row r="27" ht="12.75">
      <c r="A27" s="151"/>
    </row>
    <row r="28" ht="12.75">
      <c r="A28" s="151"/>
    </row>
    <row r="29" ht="12.75">
      <c r="A29" s="151"/>
    </row>
  </sheetData>
  <sheetProtection/>
  <mergeCells count="5">
    <mergeCell ref="D2:E2"/>
    <mergeCell ref="F2:G2"/>
    <mergeCell ref="J2:K2"/>
    <mergeCell ref="B2:C2"/>
    <mergeCell ref="H2:I2"/>
  </mergeCells>
  <printOptions/>
  <pageMargins left="0.75" right="0.75" top="1" bottom="1" header="0.5" footer="0.5"/>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J171"/>
  <sheetViews>
    <sheetView showGridLines="0" zoomScalePageLayoutView="0" workbookViewId="0" topLeftCell="A1">
      <selection activeCell="H11" sqref="H11"/>
    </sheetView>
  </sheetViews>
  <sheetFormatPr defaultColWidth="9.140625" defaultRowHeight="12.75"/>
  <cols>
    <col min="1" max="1" width="6.7109375" style="74" customWidth="1"/>
    <col min="2" max="2" width="21.7109375" style="74" customWidth="1"/>
    <col min="3" max="6" width="12.7109375" style="74" customWidth="1"/>
    <col min="7" max="7" width="14.7109375" style="74" customWidth="1"/>
    <col min="8" max="9" width="9.140625" style="75" customWidth="1"/>
    <col min="10" max="10" width="22.140625" style="75" customWidth="1"/>
    <col min="11" max="16384" width="9.140625" style="75" customWidth="1"/>
  </cols>
  <sheetData>
    <row r="1" spans="1:2" ht="15">
      <c r="A1" s="73" t="s">
        <v>190</v>
      </c>
      <c r="B1" s="73"/>
    </row>
    <row r="2" spans="1:2" ht="12.75">
      <c r="A2" s="76" t="s">
        <v>276</v>
      </c>
      <c r="B2" s="76"/>
    </row>
    <row r="3" spans="1:7" ht="12.75">
      <c r="A3" s="229"/>
      <c r="B3" s="229"/>
      <c r="C3" s="237" t="s">
        <v>66</v>
      </c>
      <c r="D3" s="237"/>
      <c r="E3" s="237"/>
      <c r="F3" s="237"/>
      <c r="G3" s="237"/>
    </row>
    <row r="4" spans="1:9" ht="42.75" customHeight="1">
      <c r="A4" s="232" t="s">
        <v>67</v>
      </c>
      <c r="B4" s="232"/>
      <c r="C4" s="77" t="s">
        <v>68</v>
      </c>
      <c r="D4" s="77" t="s">
        <v>69</v>
      </c>
      <c r="E4" s="77" t="s">
        <v>70</v>
      </c>
      <c r="F4" s="77" t="s">
        <v>71</v>
      </c>
      <c r="G4" s="77" t="s">
        <v>213</v>
      </c>
      <c r="I4" s="78"/>
    </row>
    <row r="5" spans="1:10" ht="12.75">
      <c r="A5" s="232">
        <v>1</v>
      </c>
      <c r="B5" s="232"/>
      <c r="C5" s="193">
        <v>1</v>
      </c>
      <c r="D5" s="193">
        <v>3.9</v>
      </c>
      <c r="E5" s="193">
        <v>5.6</v>
      </c>
      <c r="F5" s="194">
        <v>5.5</v>
      </c>
      <c r="G5" s="195">
        <v>0.4</v>
      </c>
      <c r="I5" s="121"/>
      <c r="J5" s="120"/>
    </row>
    <row r="6" spans="1:10" ht="12.75">
      <c r="A6" s="232">
        <v>2</v>
      </c>
      <c r="B6" s="232"/>
      <c r="C6" s="193">
        <v>1</v>
      </c>
      <c r="D6" s="193">
        <v>3.7</v>
      </c>
      <c r="E6" s="193">
        <v>5.7</v>
      </c>
      <c r="F6" s="194">
        <v>5.6</v>
      </c>
      <c r="G6" s="195">
        <v>0.4</v>
      </c>
      <c r="I6" s="119"/>
      <c r="J6" s="119"/>
    </row>
    <row r="7" spans="1:9" ht="12.75">
      <c r="A7" s="232">
        <v>3</v>
      </c>
      <c r="B7" s="232"/>
      <c r="C7" s="193">
        <v>1</v>
      </c>
      <c r="D7" s="193">
        <v>3.6</v>
      </c>
      <c r="E7" s="193">
        <v>5</v>
      </c>
      <c r="F7" s="194">
        <v>4.9</v>
      </c>
      <c r="G7" s="195">
        <v>0.5</v>
      </c>
      <c r="I7" s="120"/>
    </row>
    <row r="8" spans="1:7" ht="12.75">
      <c r="A8" s="232">
        <v>4</v>
      </c>
      <c r="B8" s="232"/>
      <c r="C8" s="193">
        <v>1</v>
      </c>
      <c r="D8" s="193">
        <v>3.8</v>
      </c>
      <c r="E8" s="193">
        <v>5.2</v>
      </c>
      <c r="F8" s="194">
        <v>5.1</v>
      </c>
      <c r="G8" s="195">
        <v>0.4</v>
      </c>
    </row>
    <row r="9" spans="1:7" ht="12.75">
      <c r="A9" s="232" t="s">
        <v>277</v>
      </c>
      <c r="B9" s="232"/>
      <c r="C9" s="90">
        <v>0.8</v>
      </c>
      <c r="D9" s="90">
        <v>1.5</v>
      </c>
      <c r="E9" s="90">
        <v>3.3</v>
      </c>
      <c r="F9" s="90">
        <v>3.3</v>
      </c>
      <c r="G9" s="90">
        <v>0.2</v>
      </c>
    </row>
    <row r="10" ht="12.75"/>
    <row r="11" spans="1:7" ht="12.75">
      <c r="A11" s="233" t="s">
        <v>75</v>
      </c>
      <c r="B11" s="233"/>
      <c r="C11" s="233"/>
      <c r="D11" s="233"/>
      <c r="E11" s="234" t="s">
        <v>361</v>
      </c>
      <c r="F11" s="235"/>
      <c r="G11" s="236"/>
    </row>
    <row r="12" spans="1:7" ht="12.75">
      <c r="A12" s="233" t="s">
        <v>76</v>
      </c>
      <c r="B12" s="233"/>
      <c r="C12" s="233"/>
      <c r="D12" s="233"/>
      <c r="E12" s="234" t="s">
        <v>362</v>
      </c>
      <c r="F12" s="235"/>
      <c r="G12" s="236"/>
    </row>
    <row r="13" ht="12.75"/>
    <row r="14" spans="1:7" ht="15">
      <c r="A14" s="80" t="s">
        <v>278</v>
      </c>
      <c r="B14" s="80"/>
      <c r="C14" s="81"/>
      <c r="D14" s="81"/>
      <c r="E14" s="81"/>
      <c r="F14" s="81"/>
      <c r="G14" s="81"/>
    </row>
    <row r="15" ht="12.75">
      <c r="A15" s="74" t="s">
        <v>276</v>
      </c>
    </row>
    <row r="16" spans="1:7" s="74" customFormat="1" ht="12.75">
      <c r="A16" s="76" t="s">
        <v>315</v>
      </c>
      <c r="B16" s="76"/>
      <c r="C16" s="82"/>
      <c r="D16" s="82"/>
      <c r="E16" s="82"/>
      <c r="F16" s="82"/>
      <c r="G16" s="82"/>
    </row>
    <row r="17" spans="1:7" s="74" customFormat="1" ht="12.75">
      <c r="A17" s="229" t="s">
        <v>230</v>
      </c>
      <c r="B17" s="229"/>
      <c r="C17" s="230" t="s">
        <v>72</v>
      </c>
      <c r="D17" s="230"/>
      <c r="E17" s="230"/>
      <c r="F17" s="230"/>
      <c r="G17" s="230"/>
    </row>
    <row r="18" spans="1:7" s="74" customFormat="1" ht="34.5" customHeight="1">
      <c r="A18" s="77" t="s">
        <v>231</v>
      </c>
      <c r="B18" s="77" t="s">
        <v>232</v>
      </c>
      <c r="C18" s="77" t="s">
        <v>68</v>
      </c>
      <c r="D18" s="77" t="s">
        <v>69</v>
      </c>
      <c r="E18" s="77" t="s">
        <v>70</v>
      </c>
      <c r="F18" s="77" t="s">
        <v>71</v>
      </c>
      <c r="G18" s="77" t="s">
        <v>213</v>
      </c>
    </row>
    <row r="19" spans="1:8" s="74" customFormat="1" ht="12.75">
      <c r="A19" s="83" t="s">
        <v>363</v>
      </c>
      <c r="B19" s="84" t="s">
        <v>367</v>
      </c>
      <c r="C19" s="90">
        <v>1.1</v>
      </c>
      <c r="D19" s="90">
        <v>1.9</v>
      </c>
      <c r="E19" s="90">
        <v>4.4</v>
      </c>
      <c r="F19" s="90">
        <v>4.3</v>
      </c>
      <c r="G19" s="90">
        <v>0.3</v>
      </c>
      <c r="H19" s="3"/>
    </row>
    <row r="20" spans="1:8" s="74" customFormat="1" ht="12.75">
      <c r="A20" s="83" t="s">
        <v>364</v>
      </c>
      <c r="B20" s="86" t="s">
        <v>368</v>
      </c>
      <c r="C20" s="90">
        <v>1.2</v>
      </c>
      <c r="D20" s="90">
        <v>2.3</v>
      </c>
      <c r="E20" s="90">
        <v>5</v>
      </c>
      <c r="F20" s="90">
        <v>5</v>
      </c>
      <c r="G20" s="90">
        <v>0.4</v>
      </c>
      <c r="H20" s="3"/>
    </row>
    <row r="21" spans="1:8" s="74" customFormat="1" ht="12.75" hidden="1">
      <c r="A21" s="83"/>
      <c r="B21" s="79"/>
      <c r="C21" s="90"/>
      <c r="D21" s="90"/>
      <c r="E21" s="90"/>
      <c r="F21" s="90"/>
      <c r="G21" s="90"/>
      <c r="H21" s="3"/>
    </row>
    <row r="22" spans="1:8" s="74" customFormat="1" ht="12.75" hidden="1">
      <c r="A22" s="83"/>
      <c r="B22" s="79"/>
      <c r="C22" s="90"/>
      <c r="D22" s="90"/>
      <c r="E22" s="90"/>
      <c r="F22" s="90"/>
      <c r="G22" s="90"/>
      <c r="H22" s="3"/>
    </row>
    <row r="23" spans="1:8" s="74" customFormat="1" ht="12.75" hidden="1">
      <c r="A23" s="83"/>
      <c r="B23" s="79"/>
      <c r="C23" s="90"/>
      <c r="D23" s="90"/>
      <c r="E23" s="90"/>
      <c r="F23" s="90"/>
      <c r="G23" s="90"/>
      <c r="H23" s="3"/>
    </row>
    <row r="24" spans="1:8" s="74" customFormat="1" ht="12.75" hidden="1">
      <c r="A24" s="83"/>
      <c r="B24" s="79"/>
      <c r="C24" s="90"/>
      <c r="D24" s="90"/>
      <c r="E24" s="90"/>
      <c r="F24" s="90"/>
      <c r="G24" s="90"/>
      <c r="H24" s="3"/>
    </row>
    <row r="25" spans="1:8" s="74" customFormat="1" ht="12.75" hidden="1">
      <c r="A25" s="83"/>
      <c r="B25" s="79"/>
      <c r="C25" s="90"/>
      <c r="D25" s="90"/>
      <c r="E25" s="90"/>
      <c r="F25" s="90"/>
      <c r="G25" s="90"/>
      <c r="H25" s="3"/>
    </row>
    <row r="26" spans="1:8" s="74" customFormat="1" ht="12.75" hidden="1">
      <c r="A26" s="83"/>
      <c r="B26" s="79"/>
      <c r="C26" s="90"/>
      <c r="D26" s="90"/>
      <c r="E26" s="90"/>
      <c r="F26" s="90"/>
      <c r="G26" s="90"/>
      <c r="H26" s="3"/>
    </row>
    <row r="27" spans="1:8" s="74" customFormat="1" ht="12.75" hidden="1">
      <c r="A27" s="83"/>
      <c r="B27" s="79"/>
      <c r="C27" s="90"/>
      <c r="D27" s="90"/>
      <c r="E27" s="90"/>
      <c r="F27" s="90"/>
      <c r="G27" s="90"/>
      <c r="H27" s="3"/>
    </row>
    <row r="28" spans="1:8" s="74" customFormat="1" ht="12.75" hidden="1">
      <c r="A28" s="83"/>
      <c r="B28" s="79"/>
      <c r="C28" s="90"/>
      <c r="D28" s="90"/>
      <c r="E28" s="90"/>
      <c r="F28" s="90"/>
      <c r="G28" s="90"/>
      <c r="H28" s="3"/>
    </row>
    <row r="29" spans="1:8" s="74" customFormat="1" ht="12.75" hidden="1">
      <c r="A29" s="83"/>
      <c r="B29" s="79"/>
      <c r="C29" s="90"/>
      <c r="D29" s="90"/>
      <c r="E29" s="90"/>
      <c r="F29" s="90"/>
      <c r="G29" s="90"/>
      <c r="H29" s="3"/>
    </row>
    <row r="30" spans="1:8" s="74" customFormat="1" ht="12.75" hidden="1">
      <c r="A30" s="83"/>
      <c r="B30" s="79"/>
      <c r="C30" s="90"/>
      <c r="D30" s="90"/>
      <c r="E30" s="90"/>
      <c r="F30" s="90"/>
      <c r="G30" s="90"/>
      <c r="H30" s="3"/>
    </row>
    <row r="31" spans="1:8" s="74" customFormat="1" ht="12.75" hidden="1">
      <c r="A31" s="83"/>
      <c r="B31" s="79"/>
      <c r="C31" s="90"/>
      <c r="D31" s="90"/>
      <c r="E31" s="90"/>
      <c r="F31" s="90"/>
      <c r="G31" s="90"/>
      <c r="H31" s="3"/>
    </row>
    <row r="32" spans="1:8" s="74" customFormat="1" ht="12.75" hidden="1">
      <c r="A32" s="83"/>
      <c r="B32" s="79"/>
      <c r="C32" s="90"/>
      <c r="D32" s="90"/>
      <c r="E32" s="90"/>
      <c r="F32" s="90"/>
      <c r="G32" s="90"/>
      <c r="H32" s="3"/>
    </row>
    <row r="33" spans="1:8" s="74" customFormat="1" ht="12.75" hidden="1">
      <c r="A33" s="83"/>
      <c r="B33" s="79"/>
      <c r="C33" s="90"/>
      <c r="D33" s="90"/>
      <c r="E33" s="90"/>
      <c r="F33" s="90"/>
      <c r="G33" s="90"/>
      <c r="H33" s="3"/>
    </row>
    <row r="34" spans="1:8" s="74" customFormat="1" ht="12.75" hidden="1">
      <c r="A34" s="83"/>
      <c r="B34" s="79"/>
      <c r="C34" s="90"/>
      <c r="D34" s="90"/>
      <c r="E34" s="90"/>
      <c r="F34" s="90"/>
      <c r="G34" s="90"/>
      <c r="H34" s="3"/>
    </row>
    <row r="35" spans="1:8" s="74" customFormat="1" ht="12.75" hidden="1">
      <c r="A35" s="83"/>
      <c r="B35" s="79"/>
      <c r="C35" s="90"/>
      <c r="D35" s="90"/>
      <c r="E35" s="90"/>
      <c r="F35" s="90"/>
      <c r="G35" s="90"/>
      <c r="H35" s="3"/>
    </row>
    <row r="36" spans="1:8" s="74" customFormat="1" ht="12.75" hidden="1">
      <c r="A36" s="83"/>
      <c r="B36" s="79"/>
      <c r="C36" s="90"/>
      <c r="D36" s="90"/>
      <c r="E36" s="90"/>
      <c r="F36" s="90"/>
      <c r="G36" s="90"/>
      <c r="H36" s="3"/>
    </row>
    <row r="37" spans="1:8" s="74" customFormat="1" ht="12.75" hidden="1">
      <c r="A37" s="83"/>
      <c r="B37" s="84"/>
      <c r="C37" s="90"/>
      <c r="D37" s="90"/>
      <c r="E37" s="90"/>
      <c r="F37" s="90"/>
      <c r="G37" s="90"/>
      <c r="H37" s="3"/>
    </row>
    <row r="38" spans="1:8" s="74" customFormat="1" ht="12.75" hidden="1">
      <c r="A38" s="85"/>
      <c r="B38" s="86"/>
      <c r="C38" s="90"/>
      <c r="D38" s="90"/>
      <c r="E38" s="90"/>
      <c r="F38" s="90"/>
      <c r="G38" s="90"/>
      <c r="H38" s="3"/>
    </row>
    <row r="39" spans="1:8" s="74" customFormat="1" ht="12.75" hidden="1">
      <c r="A39" s="83"/>
      <c r="B39" s="79"/>
      <c r="C39" s="90"/>
      <c r="D39" s="90"/>
      <c r="E39" s="90"/>
      <c r="F39" s="90"/>
      <c r="G39" s="90"/>
      <c r="H39" s="3"/>
    </row>
    <row r="40" spans="1:8" s="74" customFormat="1" ht="12.75" hidden="1">
      <c r="A40" s="83"/>
      <c r="B40" s="79"/>
      <c r="C40" s="90"/>
      <c r="D40" s="90"/>
      <c r="E40" s="90"/>
      <c r="F40" s="90"/>
      <c r="G40" s="90"/>
      <c r="H40" s="3"/>
    </row>
    <row r="41" spans="1:8" s="74" customFormat="1" ht="12.75" hidden="1">
      <c r="A41" s="83"/>
      <c r="B41" s="79"/>
      <c r="C41" s="90"/>
      <c r="D41" s="90"/>
      <c r="E41" s="90"/>
      <c r="F41" s="90"/>
      <c r="G41" s="90"/>
      <c r="H41" s="3"/>
    </row>
    <row r="42" spans="1:8" s="74" customFormat="1" ht="12.75" hidden="1">
      <c r="A42" s="83"/>
      <c r="B42" s="79"/>
      <c r="C42" s="90"/>
      <c r="D42" s="90"/>
      <c r="E42" s="90"/>
      <c r="F42" s="90"/>
      <c r="G42" s="90"/>
      <c r="H42" s="3"/>
    </row>
    <row r="43" spans="1:8" s="74" customFormat="1" ht="12.75" hidden="1">
      <c r="A43" s="83"/>
      <c r="B43" s="79"/>
      <c r="C43" s="90"/>
      <c r="D43" s="90"/>
      <c r="E43" s="90"/>
      <c r="F43" s="90"/>
      <c r="G43" s="90"/>
      <c r="H43" s="3"/>
    </row>
    <row r="44" spans="1:8" s="74" customFormat="1" ht="12.75" hidden="1">
      <c r="A44" s="83"/>
      <c r="B44" s="79"/>
      <c r="C44" s="90"/>
      <c r="D44" s="90"/>
      <c r="E44" s="90"/>
      <c r="F44" s="90"/>
      <c r="G44" s="90"/>
      <c r="H44" s="3"/>
    </row>
    <row r="45" spans="1:8" s="74" customFormat="1" ht="12.75" hidden="1">
      <c r="A45" s="83"/>
      <c r="B45" s="79"/>
      <c r="C45" s="90"/>
      <c r="D45" s="90"/>
      <c r="E45" s="90"/>
      <c r="F45" s="90"/>
      <c r="G45" s="90"/>
      <c r="H45" s="3"/>
    </row>
    <row r="46" spans="1:8" s="74" customFormat="1" ht="12.75" hidden="1">
      <c r="A46" s="83"/>
      <c r="B46" s="79"/>
      <c r="C46" s="90"/>
      <c r="D46" s="90"/>
      <c r="E46" s="90"/>
      <c r="F46" s="90"/>
      <c r="G46" s="90"/>
      <c r="H46" s="3"/>
    </row>
    <row r="47" spans="1:8" s="74" customFormat="1" ht="12.75" hidden="1">
      <c r="A47" s="83"/>
      <c r="B47" s="79"/>
      <c r="C47" s="90"/>
      <c r="D47" s="90"/>
      <c r="E47" s="90"/>
      <c r="F47" s="90"/>
      <c r="G47" s="90"/>
      <c r="H47" s="3"/>
    </row>
    <row r="48" spans="1:8" s="74" customFormat="1" ht="12.75" hidden="1">
      <c r="A48" s="83"/>
      <c r="B48" s="79"/>
      <c r="C48" s="90"/>
      <c r="D48" s="90"/>
      <c r="E48" s="90"/>
      <c r="F48" s="90"/>
      <c r="G48" s="90"/>
      <c r="H48" s="3"/>
    </row>
    <row r="49" spans="1:8" s="74" customFormat="1" ht="12.75" hidden="1">
      <c r="A49" s="83"/>
      <c r="B49" s="79"/>
      <c r="C49" s="90"/>
      <c r="D49" s="90"/>
      <c r="E49" s="90"/>
      <c r="F49" s="90"/>
      <c r="G49" s="90"/>
      <c r="H49" s="3"/>
    </row>
    <row r="50" spans="1:8" s="74" customFormat="1" ht="12.75" hidden="1">
      <c r="A50" s="83"/>
      <c r="B50" s="79"/>
      <c r="C50" s="90"/>
      <c r="D50" s="90"/>
      <c r="E50" s="90"/>
      <c r="F50" s="90"/>
      <c r="G50" s="90"/>
      <c r="H50" s="3"/>
    </row>
    <row r="51" spans="1:8" s="74" customFormat="1" ht="12.75" hidden="1">
      <c r="A51" s="83"/>
      <c r="B51" s="79"/>
      <c r="C51" s="90"/>
      <c r="D51" s="90"/>
      <c r="E51" s="90"/>
      <c r="F51" s="90"/>
      <c r="G51" s="90"/>
      <c r="H51" s="3"/>
    </row>
    <row r="52" spans="1:8" s="74" customFormat="1" ht="12.75" hidden="1">
      <c r="A52" s="83"/>
      <c r="B52" s="79"/>
      <c r="C52" s="90"/>
      <c r="D52" s="90"/>
      <c r="E52" s="90"/>
      <c r="F52" s="90"/>
      <c r="G52" s="90"/>
      <c r="H52" s="3"/>
    </row>
    <row r="53" spans="1:8" s="74" customFormat="1" ht="12.75" hidden="1">
      <c r="A53" s="83"/>
      <c r="B53" s="79"/>
      <c r="C53" s="90"/>
      <c r="D53" s="90"/>
      <c r="E53" s="90"/>
      <c r="F53" s="90"/>
      <c r="G53" s="90"/>
      <c r="H53" s="3"/>
    </row>
    <row r="54" spans="1:8" s="74" customFormat="1" ht="12.75" hidden="1">
      <c r="A54" s="83"/>
      <c r="B54" s="79"/>
      <c r="C54" s="90"/>
      <c r="D54" s="90"/>
      <c r="E54" s="90"/>
      <c r="F54" s="90"/>
      <c r="G54" s="90"/>
      <c r="H54" s="3"/>
    </row>
    <row r="55" spans="1:8" s="74" customFormat="1" ht="12.75" hidden="1">
      <c r="A55" s="83"/>
      <c r="B55" s="79"/>
      <c r="C55" s="90"/>
      <c r="D55" s="90"/>
      <c r="E55" s="90"/>
      <c r="F55" s="90"/>
      <c r="G55" s="90"/>
      <c r="H55" s="3"/>
    </row>
    <row r="56" spans="1:8" s="74" customFormat="1" ht="12.75" hidden="1">
      <c r="A56" s="83"/>
      <c r="B56" s="79"/>
      <c r="C56" s="90"/>
      <c r="D56" s="90"/>
      <c r="E56" s="90"/>
      <c r="F56" s="90"/>
      <c r="G56" s="90"/>
      <c r="H56" s="3"/>
    </row>
    <row r="57" spans="1:8" s="74" customFormat="1" ht="12.75" hidden="1">
      <c r="A57" s="83"/>
      <c r="B57" s="79"/>
      <c r="C57" s="90"/>
      <c r="D57" s="90"/>
      <c r="E57" s="90"/>
      <c r="F57" s="90"/>
      <c r="G57" s="90"/>
      <c r="H57" s="3"/>
    </row>
    <row r="58" s="74" customFormat="1" ht="12.75"/>
    <row r="59" spans="1:2" s="74" customFormat="1" ht="15">
      <c r="A59" s="73" t="s">
        <v>279</v>
      </c>
      <c r="B59" s="73"/>
    </row>
    <row r="60" s="74" customFormat="1" ht="12.75">
      <c r="A60" s="74" t="s">
        <v>107</v>
      </c>
    </row>
    <row r="61" spans="1:2" s="74" customFormat="1" ht="12.75">
      <c r="A61" s="76" t="s">
        <v>315</v>
      </c>
      <c r="B61" s="76"/>
    </row>
    <row r="62" spans="1:10" ht="12.75" customHeight="1">
      <c r="A62" s="231" t="s">
        <v>77</v>
      </c>
      <c r="B62" s="231"/>
      <c r="C62" s="231" t="s">
        <v>80</v>
      </c>
      <c r="D62" s="231" t="s">
        <v>78</v>
      </c>
      <c r="E62" s="231"/>
      <c r="F62" s="231"/>
      <c r="I62" s="126"/>
      <c r="J62" s="126"/>
    </row>
    <row r="63" spans="1:10" ht="33.75">
      <c r="A63" s="138" t="s">
        <v>231</v>
      </c>
      <c r="B63" s="138" t="s">
        <v>232</v>
      </c>
      <c r="C63" s="231"/>
      <c r="D63" s="138" t="s">
        <v>74</v>
      </c>
      <c r="E63" s="138" t="s">
        <v>70</v>
      </c>
      <c r="F63" s="138" t="s">
        <v>79</v>
      </c>
      <c r="I63" s="126"/>
      <c r="J63" s="126"/>
    </row>
    <row r="64" spans="1:10" ht="12.75">
      <c r="A64" s="83" t="s">
        <v>369</v>
      </c>
      <c r="B64" s="83" t="s">
        <v>370</v>
      </c>
      <c r="C64" s="143">
        <v>3578</v>
      </c>
      <c r="D64" s="211">
        <v>3</v>
      </c>
      <c r="E64" s="211">
        <v>11.9</v>
      </c>
      <c r="F64" s="211">
        <v>11.7</v>
      </c>
      <c r="G64" s="3"/>
      <c r="I64" s="210"/>
      <c r="J64" s="126"/>
    </row>
    <row r="65" spans="1:10" ht="12.75">
      <c r="A65" s="83" t="s">
        <v>371</v>
      </c>
      <c r="B65" s="83" t="s">
        <v>372</v>
      </c>
      <c r="C65" s="143">
        <v>9701</v>
      </c>
      <c r="D65" s="211">
        <v>1.7</v>
      </c>
      <c r="E65" s="211">
        <v>7</v>
      </c>
      <c r="F65" s="211">
        <v>6.9</v>
      </c>
      <c r="G65" s="3"/>
      <c r="I65" s="210"/>
      <c r="J65" s="126"/>
    </row>
    <row r="66" spans="1:10" ht="12.75">
      <c r="A66" s="83" t="s">
        <v>373</v>
      </c>
      <c r="B66" s="83" t="s">
        <v>374</v>
      </c>
      <c r="C66" s="143">
        <v>2293</v>
      </c>
      <c r="D66" s="211">
        <v>3.6</v>
      </c>
      <c r="E66" s="211">
        <v>22.2</v>
      </c>
      <c r="F66" s="211">
        <v>21.9</v>
      </c>
      <c r="G66" s="3"/>
      <c r="I66" s="210"/>
      <c r="J66" s="126"/>
    </row>
    <row r="67" spans="1:10" ht="12.75">
      <c r="A67" s="83" t="s">
        <v>375</v>
      </c>
      <c r="B67" s="83" t="s">
        <v>376</v>
      </c>
      <c r="C67" s="143">
        <v>6884</v>
      </c>
      <c r="D67" s="211">
        <v>2.1</v>
      </c>
      <c r="E67" s="211">
        <v>9.7</v>
      </c>
      <c r="F67" s="211">
        <v>9.7</v>
      </c>
      <c r="G67" s="3"/>
      <c r="I67" s="210"/>
      <c r="J67" s="126"/>
    </row>
    <row r="68" spans="1:10" ht="12.75">
      <c r="A68" s="83" t="s">
        <v>377</v>
      </c>
      <c r="B68" s="83" t="s">
        <v>378</v>
      </c>
      <c r="C68" s="143">
        <v>1699</v>
      </c>
      <c r="D68" s="211">
        <v>3.8</v>
      </c>
      <c r="E68" s="211">
        <v>16.7</v>
      </c>
      <c r="F68" s="211">
        <v>16.3</v>
      </c>
      <c r="G68" s="3"/>
      <c r="I68" s="210"/>
      <c r="J68" s="126"/>
    </row>
    <row r="69" spans="1:10" ht="12.75">
      <c r="A69" s="83" t="s">
        <v>379</v>
      </c>
      <c r="B69" s="83" t="s">
        <v>380</v>
      </c>
      <c r="C69" s="143">
        <v>1744</v>
      </c>
      <c r="D69" s="211">
        <v>4.4</v>
      </c>
      <c r="E69" s="211">
        <v>16.6</v>
      </c>
      <c r="F69" s="211">
        <v>16.4</v>
      </c>
      <c r="G69" s="3"/>
      <c r="I69" s="210"/>
      <c r="J69" s="126"/>
    </row>
    <row r="70" spans="1:10" ht="12.75">
      <c r="A70" s="83" t="s">
        <v>381</v>
      </c>
      <c r="B70" s="83" t="s">
        <v>382</v>
      </c>
      <c r="C70" s="143">
        <v>3604</v>
      </c>
      <c r="D70" s="211">
        <v>2.9</v>
      </c>
      <c r="E70" s="211">
        <v>14.6</v>
      </c>
      <c r="F70" s="211">
        <v>14.3</v>
      </c>
      <c r="G70" s="3"/>
      <c r="I70" s="210"/>
      <c r="J70" s="126"/>
    </row>
    <row r="71" spans="1:10" ht="12.75">
      <c r="A71" s="83" t="s">
        <v>383</v>
      </c>
      <c r="B71" s="83" t="s">
        <v>384</v>
      </c>
      <c r="C71" s="143">
        <v>1144</v>
      </c>
      <c r="D71" s="211">
        <v>5.4</v>
      </c>
      <c r="E71" s="211">
        <v>27.6</v>
      </c>
      <c r="F71" s="211">
        <v>27.9</v>
      </c>
      <c r="G71" s="3"/>
      <c r="I71" s="210"/>
      <c r="J71" s="126"/>
    </row>
    <row r="72" spans="1:10" ht="12.75" customHeight="1">
      <c r="A72" s="83" t="s">
        <v>385</v>
      </c>
      <c r="B72" s="83" t="s">
        <v>386</v>
      </c>
      <c r="C72" s="143">
        <v>14599</v>
      </c>
      <c r="D72" s="211">
        <v>1.4</v>
      </c>
      <c r="E72" s="211">
        <v>7.2</v>
      </c>
      <c r="F72" s="211">
        <v>7.2</v>
      </c>
      <c r="G72" s="3"/>
      <c r="I72" s="210"/>
      <c r="J72" s="126"/>
    </row>
    <row r="73" spans="1:10" ht="12.75" customHeight="1">
      <c r="A73" s="83" t="s">
        <v>387</v>
      </c>
      <c r="B73" s="83" t="s">
        <v>388</v>
      </c>
      <c r="C73" s="143">
        <v>6159</v>
      </c>
      <c r="D73" s="211">
        <v>2.4</v>
      </c>
      <c r="E73" s="211">
        <v>9.5</v>
      </c>
      <c r="F73" s="211">
        <v>9.5</v>
      </c>
      <c r="G73" s="3"/>
      <c r="I73" s="210"/>
      <c r="J73" s="126"/>
    </row>
    <row r="74" spans="1:10" ht="12.75">
      <c r="A74" s="83" t="s">
        <v>389</v>
      </c>
      <c r="B74" s="83" t="s">
        <v>390</v>
      </c>
      <c r="C74" s="143">
        <v>3494</v>
      </c>
      <c r="D74" s="211">
        <v>3.2</v>
      </c>
      <c r="E74" s="211">
        <v>12.9</v>
      </c>
      <c r="F74" s="211">
        <v>13.1</v>
      </c>
      <c r="G74" s="3"/>
      <c r="I74" s="210"/>
      <c r="J74" s="126"/>
    </row>
    <row r="75" spans="1:10" ht="12" customHeight="1">
      <c r="A75" s="83" t="s">
        <v>391</v>
      </c>
      <c r="B75" s="83" t="s">
        <v>392</v>
      </c>
      <c r="C75" s="143">
        <v>2794</v>
      </c>
      <c r="D75" s="211">
        <v>3.5</v>
      </c>
      <c r="E75" s="211">
        <v>15.3</v>
      </c>
      <c r="F75" s="211">
        <v>15.3</v>
      </c>
      <c r="G75" s="3"/>
      <c r="I75" s="210"/>
      <c r="J75" s="126"/>
    </row>
    <row r="76" spans="1:10" ht="12.75" hidden="1">
      <c r="A76" s="83"/>
      <c r="B76" s="83"/>
      <c r="C76" s="91"/>
      <c r="D76" s="92"/>
      <c r="E76" s="92"/>
      <c r="F76" s="92"/>
      <c r="G76" s="3"/>
      <c r="I76" s="126"/>
      <c r="J76" s="126"/>
    </row>
    <row r="77" spans="1:10" ht="12.75" hidden="1">
      <c r="A77" s="83"/>
      <c r="B77" s="83"/>
      <c r="C77" s="91"/>
      <c r="D77" s="92"/>
      <c r="E77" s="92"/>
      <c r="F77" s="92"/>
      <c r="G77" s="3"/>
      <c r="I77" s="126"/>
      <c r="J77" s="126"/>
    </row>
    <row r="78" spans="1:10" ht="12.75" hidden="1">
      <c r="A78" s="83"/>
      <c r="B78" s="83"/>
      <c r="C78" s="91"/>
      <c r="D78" s="92"/>
      <c r="E78" s="92"/>
      <c r="F78" s="92"/>
      <c r="G78" s="3"/>
      <c r="I78" s="126"/>
      <c r="J78" s="126"/>
    </row>
    <row r="79" spans="1:10" ht="12.75" hidden="1">
      <c r="A79" s="83"/>
      <c r="B79" s="83"/>
      <c r="C79" s="91"/>
      <c r="D79" s="92"/>
      <c r="E79" s="92"/>
      <c r="F79" s="92"/>
      <c r="G79" s="3"/>
      <c r="I79" s="126"/>
      <c r="J79" s="126"/>
    </row>
    <row r="80" spans="1:10" ht="12.75" hidden="1">
      <c r="A80" s="83"/>
      <c r="B80" s="83"/>
      <c r="C80" s="91"/>
      <c r="D80" s="92"/>
      <c r="E80" s="92"/>
      <c r="F80" s="92"/>
      <c r="G80" s="3"/>
      <c r="I80" s="126"/>
      <c r="J80" s="125"/>
    </row>
    <row r="81" spans="1:7" ht="12.75" hidden="1">
      <c r="A81" s="83"/>
      <c r="B81" s="83"/>
      <c r="C81" s="91"/>
      <c r="D81" s="92"/>
      <c r="E81" s="92"/>
      <c r="F81" s="92"/>
      <c r="G81" s="3"/>
    </row>
    <row r="82" spans="1:7" ht="12.75" hidden="1">
      <c r="A82" s="83"/>
      <c r="B82" s="83"/>
      <c r="C82" s="91"/>
      <c r="D82" s="92"/>
      <c r="E82" s="92"/>
      <c r="F82" s="92"/>
      <c r="G82" s="3"/>
    </row>
    <row r="83" spans="1:7" ht="12.75" hidden="1">
      <c r="A83" s="83"/>
      <c r="B83" s="83"/>
      <c r="C83" s="91"/>
      <c r="D83" s="92"/>
      <c r="E83" s="92"/>
      <c r="F83" s="92"/>
      <c r="G83" s="3"/>
    </row>
    <row r="84" spans="1:7" ht="12.75" hidden="1">
      <c r="A84" s="83"/>
      <c r="B84" s="83"/>
      <c r="C84" s="91"/>
      <c r="D84" s="92"/>
      <c r="E84" s="92"/>
      <c r="F84" s="92"/>
      <c r="G84" s="3"/>
    </row>
    <row r="85" spans="1:7" ht="12.75" hidden="1">
      <c r="A85" s="83"/>
      <c r="B85" s="83"/>
      <c r="C85" s="91"/>
      <c r="D85" s="92"/>
      <c r="E85" s="92"/>
      <c r="F85" s="92"/>
      <c r="G85" s="3"/>
    </row>
    <row r="86" spans="1:7" ht="12.75" hidden="1">
      <c r="A86" s="83"/>
      <c r="B86" s="83"/>
      <c r="C86" s="91"/>
      <c r="D86" s="92"/>
      <c r="E86" s="92"/>
      <c r="F86" s="92"/>
      <c r="G86" s="3"/>
    </row>
    <row r="87" spans="1:7" ht="12.75" hidden="1">
      <c r="A87" s="83"/>
      <c r="B87" s="83"/>
      <c r="C87" s="91"/>
      <c r="D87" s="92"/>
      <c r="E87" s="92"/>
      <c r="F87" s="92"/>
      <c r="G87" s="3"/>
    </row>
    <row r="88" spans="1:7" ht="12.75" hidden="1">
      <c r="A88" s="83"/>
      <c r="B88" s="83"/>
      <c r="C88" s="91"/>
      <c r="D88" s="92"/>
      <c r="E88" s="92"/>
      <c r="F88" s="92"/>
      <c r="G88" s="3"/>
    </row>
    <row r="89" spans="1:7" ht="12.75" hidden="1">
      <c r="A89" s="83"/>
      <c r="B89" s="83"/>
      <c r="C89" s="91"/>
      <c r="D89" s="92"/>
      <c r="E89" s="92"/>
      <c r="F89" s="92"/>
      <c r="G89" s="3"/>
    </row>
    <row r="90" spans="1:7" ht="12.75" hidden="1">
      <c r="A90" s="83"/>
      <c r="B90" s="83"/>
      <c r="C90" s="91"/>
      <c r="D90" s="92"/>
      <c r="E90" s="92"/>
      <c r="F90" s="92"/>
      <c r="G90" s="3"/>
    </row>
    <row r="91" spans="1:7" ht="12.75" hidden="1">
      <c r="A91" s="83"/>
      <c r="B91" s="83"/>
      <c r="C91" s="91"/>
      <c r="D91" s="92"/>
      <c r="E91" s="92"/>
      <c r="F91" s="92"/>
      <c r="G91" s="3"/>
    </row>
    <row r="92" spans="1:7" ht="12.75" hidden="1">
      <c r="A92" s="83"/>
      <c r="B92" s="83"/>
      <c r="C92" s="91"/>
      <c r="D92" s="92"/>
      <c r="E92" s="92"/>
      <c r="F92" s="92"/>
      <c r="G92" s="3"/>
    </row>
    <row r="93" spans="1:7" ht="12.75" hidden="1">
      <c r="A93" s="83"/>
      <c r="B93" s="83"/>
      <c r="C93" s="91"/>
      <c r="D93" s="92"/>
      <c r="E93" s="92"/>
      <c r="F93" s="92"/>
      <c r="G93" s="3"/>
    </row>
    <row r="94" spans="1:7" ht="12.75" hidden="1">
      <c r="A94" s="83"/>
      <c r="B94" s="83"/>
      <c r="C94" s="91"/>
      <c r="D94" s="92"/>
      <c r="E94" s="92"/>
      <c r="F94" s="92"/>
      <c r="G94" s="3"/>
    </row>
    <row r="95" spans="1:7" ht="12.75" hidden="1">
      <c r="A95" s="83"/>
      <c r="B95" s="83"/>
      <c r="C95" s="91"/>
      <c r="D95" s="92"/>
      <c r="E95" s="92"/>
      <c r="F95" s="92"/>
      <c r="G95" s="3"/>
    </row>
    <row r="96" spans="1:7" ht="12.75" hidden="1">
      <c r="A96" s="83"/>
      <c r="B96" s="83"/>
      <c r="C96" s="91"/>
      <c r="D96" s="92"/>
      <c r="E96" s="92"/>
      <c r="F96" s="92"/>
      <c r="G96" s="3"/>
    </row>
    <row r="97" spans="1:7" ht="12.75" hidden="1">
      <c r="A97" s="83"/>
      <c r="B97" s="83"/>
      <c r="C97" s="91"/>
      <c r="D97" s="92"/>
      <c r="E97" s="92"/>
      <c r="F97" s="92"/>
      <c r="G97" s="3"/>
    </row>
    <row r="98" spans="1:7" ht="12.75" hidden="1">
      <c r="A98" s="83"/>
      <c r="B98" s="83"/>
      <c r="C98" s="91"/>
      <c r="D98" s="92"/>
      <c r="E98" s="92"/>
      <c r="F98" s="92"/>
      <c r="G98" s="3"/>
    </row>
    <row r="99" spans="1:7" ht="12.75" hidden="1">
      <c r="A99" s="83"/>
      <c r="B99" s="83"/>
      <c r="C99" s="91"/>
      <c r="D99" s="92"/>
      <c r="E99" s="92"/>
      <c r="F99" s="92"/>
      <c r="G99" s="3"/>
    </row>
    <row r="100" spans="1:7" ht="12.75" hidden="1">
      <c r="A100" s="83"/>
      <c r="B100" s="83"/>
      <c r="C100" s="91"/>
      <c r="D100" s="92"/>
      <c r="E100" s="92"/>
      <c r="F100" s="92"/>
      <c r="G100" s="3"/>
    </row>
    <row r="101" spans="1:7" ht="12.75" hidden="1">
      <c r="A101" s="83"/>
      <c r="B101" s="83"/>
      <c r="C101" s="91"/>
      <c r="D101" s="92"/>
      <c r="E101" s="92"/>
      <c r="F101" s="92"/>
      <c r="G101" s="3"/>
    </row>
    <row r="102" spans="1:7" ht="12.75" hidden="1">
      <c r="A102" s="83"/>
      <c r="B102" s="83"/>
      <c r="C102" s="91"/>
      <c r="D102" s="92"/>
      <c r="E102" s="92"/>
      <c r="F102" s="92"/>
      <c r="G102" s="3"/>
    </row>
    <row r="103" spans="1:7" ht="12.75" hidden="1">
      <c r="A103" s="83"/>
      <c r="B103" s="83"/>
      <c r="C103" s="91"/>
      <c r="D103" s="92"/>
      <c r="E103" s="92"/>
      <c r="F103" s="92"/>
      <c r="G103" s="3"/>
    </row>
    <row r="104" spans="1:7" ht="12.75" hidden="1">
      <c r="A104" s="83"/>
      <c r="B104" s="83"/>
      <c r="C104" s="91"/>
      <c r="D104" s="92"/>
      <c r="E104" s="92"/>
      <c r="F104" s="92"/>
      <c r="G104" s="3"/>
    </row>
    <row r="105" spans="1:7" ht="12.75" hidden="1">
      <c r="A105" s="83"/>
      <c r="B105" s="83"/>
      <c r="C105" s="91"/>
      <c r="D105" s="92"/>
      <c r="E105" s="92"/>
      <c r="F105" s="92"/>
      <c r="G105" s="3"/>
    </row>
    <row r="106" spans="1:7" ht="12.75" hidden="1">
      <c r="A106" s="83"/>
      <c r="B106" s="83"/>
      <c r="C106" s="91"/>
      <c r="D106" s="92"/>
      <c r="E106" s="92"/>
      <c r="F106" s="92"/>
      <c r="G106" s="3"/>
    </row>
    <row r="107" spans="1:7" ht="12.75" hidden="1">
      <c r="A107" s="83"/>
      <c r="B107" s="83"/>
      <c r="C107" s="91"/>
      <c r="D107" s="92"/>
      <c r="E107" s="92"/>
      <c r="F107" s="92"/>
      <c r="G107" s="3"/>
    </row>
    <row r="108" spans="1:7" ht="12.75" hidden="1">
      <c r="A108" s="83"/>
      <c r="B108" s="83"/>
      <c r="C108" s="91"/>
      <c r="D108" s="92"/>
      <c r="E108" s="92"/>
      <c r="F108" s="92"/>
      <c r="G108" s="3"/>
    </row>
    <row r="109" spans="1:7" ht="12.75" hidden="1">
      <c r="A109" s="83"/>
      <c r="B109" s="83"/>
      <c r="C109" s="91"/>
      <c r="D109" s="92"/>
      <c r="E109" s="92"/>
      <c r="F109" s="92"/>
      <c r="G109" s="3"/>
    </row>
    <row r="110" spans="1:7" ht="12.75" hidden="1">
      <c r="A110" s="83"/>
      <c r="B110" s="83"/>
      <c r="C110" s="91"/>
      <c r="D110" s="92"/>
      <c r="E110" s="92"/>
      <c r="F110" s="92"/>
      <c r="G110" s="3"/>
    </row>
    <row r="111" spans="1:7" ht="12.75" hidden="1">
      <c r="A111" s="83"/>
      <c r="B111" s="83"/>
      <c r="C111" s="91"/>
      <c r="D111" s="92"/>
      <c r="E111" s="92"/>
      <c r="F111" s="92"/>
      <c r="G111" s="3"/>
    </row>
    <row r="112" spans="1:7" ht="12.75" hidden="1">
      <c r="A112" s="83"/>
      <c r="B112" s="83"/>
      <c r="C112" s="91"/>
      <c r="D112" s="92"/>
      <c r="E112" s="92"/>
      <c r="F112" s="92"/>
      <c r="G112" s="3"/>
    </row>
    <row r="113" spans="1:7" ht="12.75" hidden="1">
      <c r="A113" s="83"/>
      <c r="B113" s="83"/>
      <c r="C113" s="91"/>
      <c r="D113" s="92"/>
      <c r="E113" s="92"/>
      <c r="F113" s="92"/>
      <c r="G113" s="3"/>
    </row>
    <row r="114" spans="1:7" ht="12.75" hidden="1">
      <c r="A114" s="83"/>
      <c r="B114" s="83"/>
      <c r="C114" s="91"/>
      <c r="D114" s="92"/>
      <c r="E114" s="92"/>
      <c r="F114" s="92"/>
      <c r="G114" s="3"/>
    </row>
    <row r="115" spans="1:7" ht="12.75" hidden="1">
      <c r="A115" s="83"/>
      <c r="B115" s="83"/>
      <c r="C115" s="91"/>
      <c r="D115" s="92"/>
      <c r="E115" s="92"/>
      <c r="F115" s="92"/>
      <c r="G115" s="3"/>
    </row>
    <row r="116" spans="1:7" ht="12.75" hidden="1">
      <c r="A116" s="83"/>
      <c r="B116" s="83"/>
      <c r="C116" s="91"/>
      <c r="D116" s="92"/>
      <c r="E116" s="92"/>
      <c r="F116" s="92"/>
      <c r="G116" s="3"/>
    </row>
    <row r="117" spans="1:7" ht="12.75" hidden="1">
      <c r="A117" s="83"/>
      <c r="B117" s="83"/>
      <c r="C117" s="91"/>
      <c r="D117" s="92"/>
      <c r="E117" s="92"/>
      <c r="F117" s="92"/>
      <c r="G117" s="3"/>
    </row>
    <row r="118" spans="1:7" ht="12.75" hidden="1">
      <c r="A118" s="83"/>
      <c r="B118" s="83"/>
      <c r="C118" s="91"/>
      <c r="D118" s="92"/>
      <c r="E118" s="92"/>
      <c r="F118" s="92"/>
      <c r="G118" s="3"/>
    </row>
    <row r="119" spans="1:7" ht="12.75" hidden="1">
      <c r="A119" s="83"/>
      <c r="B119" s="83"/>
      <c r="C119" s="91"/>
      <c r="D119" s="92"/>
      <c r="E119" s="92"/>
      <c r="F119" s="92"/>
      <c r="G119" s="3"/>
    </row>
    <row r="120" spans="1:7" ht="12.75" hidden="1">
      <c r="A120" s="83"/>
      <c r="B120" s="83"/>
      <c r="C120" s="91"/>
      <c r="D120" s="92"/>
      <c r="E120" s="92"/>
      <c r="F120" s="92"/>
      <c r="G120" s="3"/>
    </row>
    <row r="121" spans="1:7" ht="12.75" hidden="1">
      <c r="A121" s="83"/>
      <c r="B121" s="83"/>
      <c r="C121" s="91"/>
      <c r="D121" s="92"/>
      <c r="E121" s="92"/>
      <c r="F121" s="92"/>
      <c r="G121" s="3"/>
    </row>
    <row r="122" spans="1:7" ht="12.75" hidden="1">
      <c r="A122" s="83"/>
      <c r="B122" s="83"/>
      <c r="C122" s="91"/>
      <c r="D122" s="92"/>
      <c r="E122" s="92"/>
      <c r="F122" s="92"/>
      <c r="G122" s="3"/>
    </row>
    <row r="123" spans="1:7" ht="12.75" hidden="1">
      <c r="A123" s="83"/>
      <c r="B123" s="83"/>
      <c r="C123" s="91"/>
      <c r="D123" s="92"/>
      <c r="E123" s="92"/>
      <c r="F123" s="92"/>
      <c r="G123" s="3"/>
    </row>
    <row r="124" spans="1:7" ht="12.75" hidden="1">
      <c r="A124" s="83"/>
      <c r="B124" s="83"/>
      <c r="C124" s="91"/>
      <c r="D124" s="92"/>
      <c r="E124" s="92"/>
      <c r="F124" s="92"/>
      <c r="G124" s="3"/>
    </row>
    <row r="125" spans="1:7" ht="12.75" hidden="1">
      <c r="A125" s="83"/>
      <c r="B125" s="83"/>
      <c r="C125" s="91"/>
      <c r="D125" s="92"/>
      <c r="E125" s="92"/>
      <c r="F125" s="92"/>
      <c r="G125" s="3"/>
    </row>
    <row r="126" spans="1:7" ht="12.75" hidden="1">
      <c r="A126" s="83"/>
      <c r="B126" s="83"/>
      <c r="C126" s="91"/>
      <c r="D126" s="92"/>
      <c r="E126" s="92"/>
      <c r="F126" s="92"/>
      <c r="G126" s="3"/>
    </row>
    <row r="127" spans="1:7" ht="12.75" hidden="1">
      <c r="A127" s="83"/>
      <c r="B127" s="83"/>
      <c r="C127" s="91"/>
      <c r="D127" s="92"/>
      <c r="E127" s="92"/>
      <c r="F127" s="92"/>
      <c r="G127" s="3"/>
    </row>
    <row r="128" spans="1:7" ht="12.75" hidden="1">
      <c r="A128" s="83"/>
      <c r="B128" s="83"/>
      <c r="C128" s="91"/>
      <c r="D128" s="92"/>
      <c r="E128" s="92"/>
      <c r="F128" s="92"/>
      <c r="G128" s="3"/>
    </row>
    <row r="129" spans="1:7" ht="12.75" hidden="1">
      <c r="A129" s="83"/>
      <c r="B129" s="83"/>
      <c r="C129" s="91"/>
      <c r="D129" s="92"/>
      <c r="E129" s="92"/>
      <c r="F129" s="92"/>
      <c r="G129" s="3"/>
    </row>
    <row r="130" spans="1:7" ht="12.75" hidden="1">
      <c r="A130" s="83"/>
      <c r="B130" s="83"/>
      <c r="C130" s="91"/>
      <c r="D130" s="92"/>
      <c r="E130" s="92"/>
      <c r="F130" s="92"/>
      <c r="G130" s="3"/>
    </row>
    <row r="131" spans="1:7" ht="12.75" hidden="1">
      <c r="A131" s="83"/>
      <c r="B131" s="83"/>
      <c r="C131" s="91"/>
      <c r="D131" s="92"/>
      <c r="E131" s="92"/>
      <c r="F131" s="92"/>
      <c r="G131" s="3"/>
    </row>
    <row r="132" spans="1:7" ht="12.75" hidden="1">
      <c r="A132" s="83"/>
      <c r="B132" s="83"/>
      <c r="C132" s="91"/>
      <c r="D132" s="92"/>
      <c r="E132" s="92"/>
      <c r="F132" s="92"/>
      <c r="G132" s="3"/>
    </row>
    <row r="133" spans="1:7" ht="12.75" hidden="1">
      <c r="A133" s="83"/>
      <c r="B133" s="83"/>
      <c r="C133" s="91"/>
      <c r="D133" s="92"/>
      <c r="E133" s="92"/>
      <c r="F133" s="92"/>
      <c r="G133" s="3"/>
    </row>
    <row r="134" spans="1:7" ht="12.75" hidden="1">
      <c r="A134" s="83"/>
      <c r="B134" s="83"/>
      <c r="C134" s="91"/>
      <c r="D134" s="92"/>
      <c r="E134" s="92"/>
      <c r="F134" s="92"/>
      <c r="G134" s="3"/>
    </row>
    <row r="135" spans="1:7" ht="12.75" hidden="1">
      <c r="A135" s="83"/>
      <c r="B135" s="83"/>
      <c r="C135" s="91"/>
      <c r="D135" s="92"/>
      <c r="E135" s="92"/>
      <c r="F135" s="92"/>
      <c r="G135" s="3"/>
    </row>
    <row r="136" spans="1:7" ht="12.75" hidden="1">
      <c r="A136" s="83"/>
      <c r="B136" s="83"/>
      <c r="C136" s="91"/>
      <c r="D136" s="92"/>
      <c r="E136" s="92"/>
      <c r="F136" s="92"/>
      <c r="G136" s="3"/>
    </row>
    <row r="137" spans="1:7" ht="12.75" hidden="1">
      <c r="A137" s="83"/>
      <c r="B137" s="83"/>
      <c r="C137" s="91"/>
      <c r="D137" s="92"/>
      <c r="E137" s="92"/>
      <c r="F137" s="92"/>
      <c r="G137" s="3"/>
    </row>
    <row r="138" spans="1:7" ht="12.75" hidden="1">
      <c r="A138" s="83"/>
      <c r="B138" s="83"/>
      <c r="C138" s="91"/>
      <c r="D138" s="92"/>
      <c r="E138" s="92"/>
      <c r="F138" s="92"/>
      <c r="G138" s="3"/>
    </row>
    <row r="139" spans="1:7" ht="12.75" hidden="1">
      <c r="A139" s="83"/>
      <c r="B139" s="83"/>
      <c r="C139" s="91"/>
      <c r="D139" s="92"/>
      <c r="E139" s="92"/>
      <c r="F139" s="92"/>
      <c r="G139" s="3"/>
    </row>
    <row r="140" spans="1:7" ht="12.75" hidden="1">
      <c r="A140" s="83"/>
      <c r="B140" s="83"/>
      <c r="C140" s="91"/>
      <c r="D140" s="92"/>
      <c r="E140" s="92"/>
      <c r="F140" s="92"/>
      <c r="G140" s="3"/>
    </row>
    <row r="141" spans="1:7" ht="12.75" hidden="1">
      <c r="A141" s="83"/>
      <c r="B141" s="83"/>
      <c r="C141" s="91"/>
      <c r="D141" s="92"/>
      <c r="E141" s="92"/>
      <c r="F141" s="92"/>
      <c r="G141" s="3"/>
    </row>
    <row r="142" spans="1:7" ht="12.75" hidden="1">
      <c r="A142" s="83"/>
      <c r="B142" s="83"/>
      <c r="C142" s="91"/>
      <c r="D142" s="92"/>
      <c r="E142" s="92"/>
      <c r="F142" s="92"/>
      <c r="G142" s="3"/>
    </row>
    <row r="143" spans="1:7" ht="12.75" hidden="1">
      <c r="A143" s="83"/>
      <c r="B143" s="83"/>
      <c r="C143" s="91"/>
      <c r="D143" s="92"/>
      <c r="E143" s="92"/>
      <c r="F143" s="92"/>
      <c r="G143" s="3"/>
    </row>
    <row r="144" spans="1:7" ht="12.75" hidden="1">
      <c r="A144" s="83"/>
      <c r="B144" s="83"/>
      <c r="C144" s="91"/>
      <c r="D144" s="92"/>
      <c r="E144" s="92"/>
      <c r="F144" s="92"/>
      <c r="G144" s="3"/>
    </row>
    <row r="145" spans="1:7" ht="12.75" hidden="1">
      <c r="A145" s="83"/>
      <c r="B145" s="83"/>
      <c r="C145" s="91"/>
      <c r="D145" s="92"/>
      <c r="E145" s="92"/>
      <c r="F145" s="92"/>
      <c r="G145" s="3"/>
    </row>
    <row r="146" spans="1:7" ht="12.75" hidden="1">
      <c r="A146" s="83"/>
      <c r="B146" s="83"/>
      <c r="C146" s="91"/>
      <c r="D146" s="92"/>
      <c r="E146" s="92"/>
      <c r="F146" s="92"/>
      <c r="G146" s="3"/>
    </row>
    <row r="147" spans="1:7" ht="12.75" hidden="1">
      <c r="A147" s="83"/>
      <c r="B147" s="83"/>
      <c r="C147" s="91"/>
      <c r="D147" s="92"/>
      <c r="E147" s="92"/>
      <c r="F147" s="92"/>
      <c r="G147" s="3"/>
    </row>
    <row r="148" spans="1:7" ht="12.75" hidden="1">
      <c r="A148" s="83"/>
      <c r="B148" s="83"/>
      <c r="C148" s="91"/>
      <c r="D148" s="92"/>
      <c r="E148" s="92"/>
      <c r="F148" s="92"/>
      <c r="G148" s="3"/>
    </row>
    <row r="149" spans="1:7" ht="12.75" hidden="1">
      <c r="A149" s="83"/>
      <c r="B149" s="83"/>
      <c r="C149" s="91"/>
      <c r="D149" s="92"/>
      <c r="E149" s="92"/>
      <c r="F149" s="92"/>
      <c r="G149" s="3"/>
    </row>
    <row r="150" spans="1:7" ht="12.75" hidden="1">
      <c r="A150" s="83"/>
      <c r="B150" s="83"/>
      <c r="C150" s="91"/>
      <c r="D150" s="92"/>
      <c r="E150" s="92"/>
      <c r="F150" s="92"/>
      <c r="G150" s="3"/>
    </row>
    <row r="151" spans="1:7" ht="12.75" hidden="1">
      <c r="A151" s="83"/>
      <c r="B151" s="83"/>
      <c r="C151" s="91"/>
      <c r="D151" s="92"/>
      <c r="E151" s="92"/>
      <c r="F151" s="92"/>
      <c r="G151" s="3"/>
    </row>
    <row r="152" spans="1:7" ht="12.75" hidden="1">
      <c r="A152" s="83"/>
      <c r="B152" s="83"/>
      <c r="C152" s="91"/>
      <c r="D152" s="92"/>
      <c r="E152" s="92"/>
      <c r="F152" s="92"/>
      <c r="G152" s="3"/>
    </row>
    <row r="153" spans="1:7" ht="12.75" hidden="1">
      <c r="A153" s="83"/>
      <c r="B153" s="83"/>
      <c r="C153" s="91"/>
      <c r="D153" s="92"/>
      <c r="E153" s="92"/>
      <c r="F153" s="92"/>
      <c r="G153" s="3"/>
    </row>
    <row r="154" spans="1:7" ht="12.75" hidden="1">
      <c r="A154" s="83"/>
      <c r="B154" s="83"/>
      <c r="C154" s="91"/>
      <c r="D154" s="92"/>
      <c r="E154" s="92"/>
      <c r="F154" s="92"/>
      <c r="G154" s="3"/>
    </row>
    <row r="155" spans="1:7" ht="12.75" hidden="1">
      <c r="A155" s="83"/>
      <c r="B155" s="83"/>
      <c r="C155" s="91"/>
      <c r="D155" s="92"/>
      <c r="E155" s="92"/>
      <c r="F155" s="92"/>
      <c r="G155" s="3"/>
    </row>
    <row r="156" spans="1:7" ht="12.75" hidden="1">
      <c r="A156" s="83"/>
      <c r="B156" s="83"/>
      <c r="C156" s="91"/>
      <c r="D156" s="92"/>
      <c r="E156" s="92"/>
      <c r="F156" s="92"/>
      <c r="G156" s="3"/>
    </row>
    <row r="157" spans="1:7" ht="12.75" hidden="1">
      <c r="A157" s="83"/>
      <c r="B157" s="83"/>
      <c r="C157" s="91"/>
      <c r="D157" s="92"/>
      <c r="E157" s="92"/>
      <c r="F157" s="92"/>
      <c r="G157" s="3"/>
    </row>
    <row r="158" spans="1:7" ht="12.75" hidden="1">
      <c r="A158" s="83"/>
      <c r="B158" s="83"/>
      <c r="C158" s="91"/>
      <c r="D158" s="92"/>
      <c r="E158" s="92"/>
      <c r="F158" s="92"/>
      <c r="G158" s="3"/>
    </row>
    <row r="159" spans="1:7" ht="12.75" hidden="1">
      <c r="A159" s="83"/>
      <c r="B159" s="83"/>
      <c r="C159" s="91"/>
      <c r="D159" s="92"/>
      <c r="E159" s="92"/>
      <c r="F159" s="92"/>
      <c r="G159" s="3"/>
    </row>
    <row r="160" spans="1:7" ht="12.75" hidden="1">
      <c r="A160" s="83"/>
      <c r="B160" s="83"/>
      <c r="C160" s="91"/>
      <c r="D160" s="92"/>
      <c r="E160" s="92"/>
      <c r="F160" s="92"/>
      <c r="G160" s="3"/>
    </row>
    <row r="161" spans="1:7" ht="12.75" hidden="1">
      <c r="A161" s="83"/>
      <c r="B161" s="83"/>
      <c r="C161" s="91"/>
      <c r="D161" s="92"/>
      <c r="E161" s="92"/>
      <c r="F161" s="92"/>
      <c r="G161" s="3"/>
    </row>
    <row r="162" spans="1:7" ht="12.75" hidden="1">
      <c r="A162" s="83"/>
      <c r="B162" s="83"/>
      <c r="C162" s="91"/>
      <c r="D162" s="92"/>
      <c r="E162" s="92"/>
      <c r="F162" s="92"/>
      <c r="G162" s="3"/>
    </row>
    <row r="163" spans="1:7" ht="12.75" hidden="1">
      <c r="A163" s="83"/>
      <c r="B163" s="83"/>
      <c r="C163" s="91"/>
      <c r="D163" s="92"/>
      <c r="E163" s="92"/>
      <c r="F163" s="92"/>
      <c r="G163" s="3"/>
    </row>
    <row r="164" spans="1:7" ht="12.75" hidden="1">
      <c r="A164" s="83"/>
      <c r="B164" s="83"/>
      <c r="C164" s="91"/>
      <c r="D164" s="92"/>
      <c r="E164" s="92"/>
      <c r="F164" s="92"/>
      <c r="G164" s="3"/>
    </row>
    <row r="165" spans="1:7" ht="12.75" hidden="1">
      <c r="A165" s="83"/>
      <c r="B165" s="83"/>
      <c r="C165" s="91"/>
      <c r="D165" s="92"/>
      <c r="E165" s="92"/>
      <c r="F165" s="92"/>
      <c r="G165" s="3"/>
    </row>
    <row r="166" spans="1:7" ht="12.75" hidden="1">
      <c r="A166" s="83"/>
      <c r="B166" s="83"/>
      <c r="C166" s="91"/>
      <c r="D166" s="92"/>
      <c r="E166" s="92"/>
      <c r="F166" s="92"/>
      <c r="G166" s="3"/>
    </row>
    <row r="167" ht="12.75"/>
    <row r="168" spans="1:6" ht="12.75">
      <c r="A168" s="228" t="s">
        <v>187</v>
      </c>
      <c r="B168" s="228"/>
      <c r="C168" s="228"/>
      <c r="D168" s="228"/>
      <c r="E168" s="228"/>
      <c r="F168" s="87"/>
    </row>
    <row r="169" spans="1:6" ht="12.75">
      <c r="A169" s="228"/>
      <c r="B169" s="228"/>
      <c r="C169" s="228"/>
      <c r="D169" s="228"/>
      <c r="E169" s="228"/>
      <c r="F169" s="88"/>
    </row>
    <row r="170" spans="1:6" ht="12.75">
      <c r="A170" s="228"/>
      <c r="B170" s="228"/>
      <c r="C170" s="228"/>
      <c r="D170" s="228"/>
      <c r="E170" s="228"/>
      <c r="F170" s="89"/>
    </row>
    <row r="171" spans="1:6" ht="12.75">
      <c r="A171" s="228"/>
      <c r="B171" s="228"/>
      <c r="C171" s="228"/>
      <c r="D171" s="228"/>
      <c r="E171" s="228"/>
      <c r="F171" s="142" t="s">
        <v>393</v>
      </c>
    </row>
    <row r="172" ht="12.75"/>
    <row r="173" ht="12.75"/>
    <row r="174" ht="12.75"/>
  </sheetData>
  <sheetProtection/>
  <mergeCells count="18">
    <mergeCell ref="A3:B3"/>
    <mergeCell ref="C3:G3"/>
    <mergeCell ref="A4:B4"/>
    <mergeCell ref="A5:B5"/>
    <mergeCell ref="A6:B6"/>
    <mergeCell ref="A7:B7"/>
    <mergeCell ref="A8:B8"/>
    <mergeCell ref="A9:B9"/>
    <mergeCell ref="A11:D11"/>
    <mergeCell ref="E11:G11"/>
    <mergeCell ref="A12:D12"/>
    <mergeCell ref="E12:G12"/>
    <mergeCell ref="A168:E171"/>
    <mergeCell ref="A17:B17"/>
    <mergeCell ref="C17:G17"/>
    <mergeCell ref="A62:B62"/>
    <mergeCell ref="C62:C63"/>
    <mergeCell ref="D62:F62"/>
  </mergeCells>
  <printOptions/>
  <pageMargins left="0.7479166666666667" right="0.24027777777777778" top="0.9840277777777778" bottom="0.9840277777777778" header="0.5118055555555556" footer="0.5118055555555556"/>
  <pageSetup fitToHeight="1" fitToWidth="1" horizontalDpi="300" verticalDpi="300" orientation="portrait" paperSize="9" scale="70"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showGridLines="0" zoomScalePageLayoutView="0" workbookViewId="0" topLeftCell="A1">
      <selection activeCell="H11" sqref="H11"/>
    </sheetView>
  </sheetViews>
  <sheetFormatPr defaultColWidth="9.140625" defaultRowHeight="12.75"/>
  <cols>
    <col min="1" max="1" width="22.7109375" style="0" customWidth="1"/>
    <col min="2" max="2" width="16.57421875" style="0" customWidth="1"/>
    <col min="3" max="3" width="51.7109375" style="0" customWidth="1"/>
    <col min="4" max="4" width="11.7109375" style="0" customWidth="1"/>
    <col min="5" max="5" width="24.8515625" style="0" customWidth="1"/>
  </cols>
  <sheetData>
    <row r="1" ht="15">
      <c r="A1" s="10" t="s">
        <v>81</v>
      </c>
    </row>
    <row r="2" ht="12.75">
      <c r="A2" s="11" t="s">
        <v>280</v>
      </c>
    </row>
    <row r="3" ht="12.75">
      <c r="A3" s="11" t="s">
        <v>281</v>
      </c>
    </row>
    <row r="4" spans="1:4" s="97" customFormat="1" ht="22.5">
      <c r="A4" s="109"/>
      <c r="B4" s="16" t="s">
        <v>317</v>
      </c>
      <c r="C4" s="95" t="s">
        <v>460</v>
      </c>
      <c r="D4" s="96"/>
    </row>
    <row r="5" spans="1:3" ht="33.75">
      <c r="A5" s="43" t="s">
        <v>318</v>
      </c>
      <c r="B5" s="124" t="s">
        <v>366</v>
      </c>
      <c r="C5" s="123" t="s">
        <v>365</v>
      </c>
    </row>
    <row r="6" spans="1:3" ht="12.75">
      <c r="A6" s="43" t="s">
        <v>319</v>
      </c>
      <c r="B6" s="122" t="s">
        <v>444</v>
      </c>
      <c r="C6" s="20"/>
    </row>
    <row r="7" spans="1:3" ht="12.75">
      <c r="A7" s="43" t="s">
        <v>320</v>
      </c>
      <c r="B7" s="122" t="s">
        <v>366</v>
      </c>
      <c r="C7" s="20"/>
    </row>
    <row r="8" spans="1:2" s="93" customFormat="1" ht="12.75">
      <c r="A8" s="94"/>
      <c r="B8" s="67"/>
    </row>
    <row r="9" spans="1:3" ht="12.75">
      <c r="A9" s="49" t="s">
        <v>82</v>
      </c>
      <c r="B9" s="238" t="s">
        <v>445</v>
      </c>
      <c r="C9" s="239"/>
    </row>
  </sheetData>
  <sheetProtection/>
  <mergeCells count="1">
    <mergeCell ref="B9:C9"/>
  </mergeCells>
  <printOptions/>
  <pageMargins left="0.75" right="0.75" top="1" bottom="1" header="0.5" footer="0.5"/>
  <pageSetup fitToHeight="1" fitToWidth="1"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E26"/>
  <sheetViews>
    <sheetView showGridLines="0" zoomScalePageLayoutView="0" workbookViewId="0" topLeftCell="A1">
      <selection activeCell="H11" sqref="H11"/>
    </sheetView>
  </sheetViews>
  <sheetFormatPr defaultColWidth="9.140625" defaultRowHeight="12.75"/>
  <cols>
    <col min="1" max="1" width="22.7109375" style="23" customWidth="1"/>
    <col min="2" max="3" width="12.7109375" style="3" customWidth="1"/>
    <col min="4" max="4" width="39.7109375" style="0" customWidth="1"/>
  </cols>
  <sheetData>
    <row r="1" ht="15">
      <c r="A1" s="22" t="s">
        <v>222</v>
      </c>
    </row>
    <row r="2" spans="1:4" ht="24" customHeight="1">
      <c r="A2" s="242" t="s">
        <v>223</v>
      </c>
      <c r="B2" s="47" t="s">
        <v>209</v>
      </c>
      <c r="C2" s="241" t="s">
        <v>529</v>
      </c>
      <c r="D2" s="241"/>
    </row>
    <row r="3" spans="1:4" ht="25.5" customHeight="1">
      <c r="A3" s="243"/>
      <c r="B3" s="47" t="s">
        <v>221</v>
      </c>
      <c r="C3" s="241" t="s">
        <v>530</v>
      </c>
      <c r="D3" s="241"/>
    </row>
    <row r="4" spans="1:3" ht="24" customHeight="1">
      <c r="A4" s="65"/>
      <c r="B4" s="66"/>
      <c r="C4" s="67"/>
    </row>
    <row r="5" spans="1:2" s="3" customFormat="1" ht="12.75">
      <c r="A5" s="26"/>
      <c r="B5" s="21"/>
    </row>
    <row r="6" ht="15">
      <c r="A6" s="22" t="s">
        <v>183</v>
      </c>
    </row>
    <row r="7" spans="1:2" ht="22.5">
      <c r="A7" s="19" t="s">
        <v>182</v>
      </c>
      <c r="B7" s="127">
        <v>39814</v>
      </c>
    </row>
    <row r="8" spans="1:2" ht="22.5">
      <c r="A8" s="19" t="s">
        <v>94</v>
      </c>
      <c r="B8" s="127" t="s">
        <v>393</v>
      </c>
    </row>
    <row r="9" spans="1:2" ht="22.5">
      <c r="A9" s="19" t="s">
        <v>83</v>
      </c>
      <c r="B9" s="118" t="s">
        <v>393</v>
      </c>
    </row>
    <row r="10" spans="1:2" ht="22.5">
      <c r="A10" s="19" t="s">
        <v>84</v>
      </c>
      <c r="B10" s="118" t="s">
        <v>393</v>
      </c>
    </row>
    <row r="11" spans="1:2" ht="12.75">
      <c r="A11" s="25"/>
      <c r="B11" s="21"/>
    </row>
    <row r="12" ht="15">
      <c r="A12" s="22" t="s">
        <v>85</v>
      </c>
    </row>
    <row r="13" spans="1:4" ht="12.75">
      <c r="A13" s="245" t="s">
        <v>86</v>
      </c>
      <c r="B13" s="246"/>
      <c r="C13" s="241" t="s">
        <v>393</v>
      </c>
      <c r="D13" s="241"/>
    </row>
    <row r="14" s="3" customFormat="1" ht="12.75">
      <c r="A14" s="23"/>
    </row>
    <row r="15" ht="15">
      <c r="A15" s="22" t="s">
        <v>87</v>
      </c>
    </row>
    <row r="16" spans="1:4" ht="12.75">
      <c r="A16" s="247" t="s">
        <v>88</v>
      </c>
      <c r="B16" s="247"/>
      <c r="C16" s="227" t="s">
        <v>89</v>
      </c>
      <c r="D16" s="227"/>
    </row>
    <row r="17" spans="1:4" ht="12.75">
      <c r="A17" s="244" t="s">
        <v>90</v>
      </c>
      <c r="B17" s="244"/>
      <c r="C17" s="248" t="s">
        <v>394</v>
      </c>
      <c r="D17" s="249"/>
    </row>
    <row r="18" spans="1:4" ht="21.75" customHeight="1">
      <c r="A18" s="244" t="s">
        <v>91</v>
      </c>
      <c r="B18" s="244"/>
      <c r="C18" s="248" t="s">
        <v>395</v>
      </c>
      <c r="D18" s="249"/>
    </row>
    <row r="19" spans="1:4" ht="12.75">
      <c r="A19" s="244" t="s">
        <v>92</v>
      </c>
      <c r="B19" s="244"/>
      <c r="C19" s="248" t="s">
        <v>396</v>
      </c>
      <c r="D19" s="249"/>
    </row>
    <row r="20" spans="1:4" ht="12.75">
      <c r="A20" s="244" t="s">
        <v>93</v>
      </c>
      <c r="B20" s="244"/>
      <c r="C20" s="250" t="s">
        <v>393</v>
      </c>
      <c r="D20" s="250"/>
    </row>
    <row r="22" s="163" customFormat="1" ht="15">
      <c r="A22" s="162" t="s">
        <v>224</v>
      </c>
    </row>
    <row r="23" spans="1:3" s="56" customFormat="1" ht="11.25">
      <c r="A23" s="240" t="s">
        <v>302</v>
      </c>
      <c r="B23" s="161" t="s">
        <v>300</v>
      </c>
      <c r="C23" s="161" t="s">
        <v>301</v>
      </c>
    </row>
    <row r="24" spans="1:5" s="163" customFormat="1" ht="24" customHeight="1">
      <c r="A24" s="240"/>
      <c r="B24" s="164">
        <v>29</v>
      </c>
      <c r="C24" s="164">
        <v>10</v>
      </c>
      <c r="E24" s="165"/>
    </row>
    <row r="26" ht="12.75">
      <c r="A26" s="166" t="s">
        <v>449</v>
      </c>
    </row>
  </sheetData>
  <sheetProtection/>
  <mergeCells count="16">
    <mergeCell ref="C19:D19"/>
    <mergeCell ref="C20:D20"/>
    <mergeCell ref="C3:D3"/>
    <mergeCell ref="C13:D13"/>
    <mergeCell ref="C16:D16"/>
    <mergeCell ref="C17:D17"/>
    <mergeCell ref="A23:A24"/>
    <mergeCell ref="C2:D2"/>
    <mergeCell ref="A2:A3"/>
    <mergeCell ref="A20:B20"/>
    <mergeCell ref="A13:B13"/>
    <mergeCell ref="A16:B16"/>
    <mergeCell ref="A17:B17"/>
    <mergeCell ref="A18:B18"/>
    <mergeCell ref="A19:B19"/>
    <mergeCell ref="C18:D18"/>
  </mergeCells>
  <printOptions/>
  <pageMargins left="0.75" right="0.75" top="1" bottom="1" header="0.5" footer="0.5"/>
  <pageSetup fitToHeight="1" fitToWidth="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 S Hardarson</dc:creator>
  <cp:keywords/>
  <dc:description/>
  <cp:lastModifiedBy>Uporabnik</cp:lastModifiedBy>
  <cp:lastPrinted>2010-07-21T13:04:02Z</cp:lastPrinted>
  <dcterms:created xsi:type="dcterms:W3CDTF">2004-03-16T15:12:54Z</dcterms:created>
  <dcterms:modified xsi:type="dcterms:W3CDTF">2013-01-04T14:00:51Z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